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<sst xmlns="http://schemas.openxmlformats.org/spreadsheetml/2006/main" count="514" uniqueCount="193">
  <si>
    <t>2025年九原区耕地轮作汇总表</t>
  </si>
  <si>
    <t>序号</t>
  </si>
  <si>
    <t>乡镇</t>
  </si>
  <si>
    <t>行政村</t>
  </si>
  <si>
    <t>姓名</t>
  </si>
  <si>
    <t>2024年种植品种</t>
  </si>
  <si>
    <t>2025年种植品种</t>
  </si>
  <si>
    <t>上报亩数</t>
  </si>
  <si>
    <t>实测面积和拟补贴面积（亩）</t>
  </si>
  <si>
    <t>补贴标准（元/亩）</t>
  </si>
  <si>
    <t>补贴金额（元）</t>
  </si>
  <si>
    <t>备注</t>
  </si>
  <si>
    <t>哈业胡同</t>
  </si>
  <si>
    <t>乌兰计八村</t>
  </si>
  <si>
    <t>周永利</t>
  </si>
  <si>
    <t>葫芦</t>
  </si>
  <si>
    <t>玉米</t>
  </si>
  <si>
    <t>新胜一村</t>
  </si>
  <si>
    <t>王向东</t>
  </si>
  <si>
    <t>葵花套西瓜</t>
  </si>
  <si>
    <t>西瓜、南瓜、葵花</t>
  </si>
  <si>
    <t>柴脑包一村</t>
  </si>
  <si>
    <t>奎润林</t>
  </si>
  <si>
    <t>葵花</t>
  </si>
  <si>
    <t>永丰四村</t>
  </si>
  <si>
    <t>王永世</t>
  </si>
  <si>
    <t>南瓜</t>
  </si>
  <si>
    <t>李军明</t>
  </si>
  <si>
    <t>李建民</t>
  </si>
  <si>
    <t>甜菜</t>
  </si>
  <si>
    <t>新胜三村</t>
  </si>
  <si>
    <t>李旺荣</t>
  </si>
  <si>
    <t>西瓜</t>
  </si>
  <si>
    <t>王拉柱</t>
  </si>
  <si>
    <t>玉米大豆复合种植</t>
  </si>
  <si>
    <t>糖菜、复合种植</t>
  </si>
  <si>
    <t>新胜四村</t>
  </si>
  <si>
    <t>郭鹏飞</t>
  </si>
  <si>
    <t>葵花、谷子</t>
  </si>
  <si>
    <t>九原区张成良家庭农牧场</t>
  </si>
  <si>
    <t>西瓜套葵花</t>
  </si>
  <si>
    <t>永丰五村</t>
  </si>
  <si>
    <t>九原区尚武绿源家庭农牧场</t>
  </si>
  <si>
    <t>甜叶菊</t>
  </si>
  <si>
    <t>永丰三村</t>
  </si>
  <si>
    <t>许腾飞</t>
  </si>
  <si>
    <t>有重复需扣除230.88</t>
  </si>
  <si>
    <t>白菜</t>
  </si>
  <si>
    <t>南瓜后补种白菜</t>
  </si>
  <si>
    <t xml:space="preserve">打不素、哈业一村、柴脑包 </t>
  </si>
  <si>
    <t>内蒙古禾信生态农业有限公司</t>
  </si>
  <si>
    <t>辣椒</t>
  </si>
  <si>
    <t>玉米、葵花</t>
  </si>
  <si>
    <t>民胜三村</t>
  </si>
  <si>
    <t>苏永亮</t>
  </si>
  <si>
    <t>糖菜</t>
  </si>
  <si>
    <t>民胜二村</t>
  </si>
  <si>
    <t>王龙</t>
  </si>
  <si>
    <t>包头市吴四农机专业合作社</t>
  </si>
  <si>
    <t>大豆</t>
  </si>
  <si>
    <t>复合种植</t>
  </si>
  <si>
    <t>永丰二村</t>
  </si>
  <si>
    <t>杨玉芹</t>
  </si>
  <si>
    <t>柴脑包六村</t>
  </si>
  <si>
    <t>刘爱玲</t>
  </si>
  <si>
    <t>油葵</t>
  </si>
  <si>
    <t>李建龙</t>
  </si>
  <si>
    <t>金军</t>
  </si>
  <si>
    <t>打不素村</t>
  </si>
  <si>
    <t>张红兵</t>
  </si>
  <si>
    <t>打不素九村</t>
  </si>
  <si>
    <t>韩乐</t>
  </si>
  <si>
    <t>韩利</t>
  </si>
  <si>
    <t>山药</t>
  </si>
  <si>
    <t>韩顺</t>
  </si>
  <si>
    <t xml:space="preserve">      </t>
  </si>
  <si>
    <t>韩云云</t>
  </si>
  <si>
    <t>韩三云</t>
  </si>
  <si>
    <t>其中包含韩顺、韩利各200亩。</t>
  </si>
  <si>
    <t>哈业五村</t>
  </si>
  <si>
    <t>王才小</t>
  </si>
  <si>
    <t>西瓜、葫芦</t>
  </si>
  <si>
    <t>打不素四村</t>
  </si>
  <si>
    <t>王楞小</t>
  </si>
  <si>
    <t>小麦</t>
  </si>
  <si>
    <t>陈龙</t>
  </si>
  <si>
    <t>前进三村</t>
  </si>
  <si>
    <t>段二明</t>
  </si>
  <si>
    <t>民胜六村</t>
  </si>
  <si>
    <t>杨保祥</t>
  </si>
  <si>
    <t>温花凤</t>
  </si>
  <si>
    <t>刘引茹</t>
  </si>
  <si>
    <t>谷子</t>
  </si>
  <si>
    <t>民胜八村</t>
  </si>
  <si>
    <t>王海旺</t>
  </si>
  <si>
    <t>玉米、葵花、西瓜</t>
  </si>
  <si>
    <t>三人合种</t>
  </si>
  <si>
    <t>余东小</t>
  </si>
  <si>
    <t>玉米、西瓜</t>
  </si>
  <si>
    <t>张国强</t>
  </si>
  <si>
    <t>刘向兵</t>
  </si>
  <si>
    <t>葫芦套油葵</t>
  </si>
  <si>
    <t>张良军</t>
  </si>
  <si>
    <t>西瓜套油葵</t>
  </si>
  <si>
    <t>刘来祥</t>
  </si>
  <si>
    <t>刘金贵</t>
  </si>
  <si>
    <t>大豆套油葵</t>
  </si>
  <si>
    <t>民胜四村</t>
  </si>
  <si>
    <t>陈明</t>
  </si>
  <si>
    <t>张翠连</t>
  </si>
  <si>
    <t>刘玉会</t>
  </si>
  <si>
    <t>王伟韬</t>
  </si>
  <si>
    <t>温利云</t>
  </si>
  <si>
    <t>马海忠</t>
  </si>
  <si>
    <t>石树林</t>
  </si>
  <si>
    <t>油葵。西瓜</t>
  </si>
  <si>
    <t>柴脑包八村</t>
  </si>
  <si>
    <t>付启圣</t>
  </si>
  <si>
    <t>哈业四村</t>
  </si>
  <si>
    <t>赵水马</t>
  </si>
  <si>
    <t>豆角</t>
  </si>
  <si>
    <t>小计</t>
  </si>
  <si>
    <t>萨如拉街道</t>
  </si>
  <si>
    <t>第三居委会</t>
  </si>
  <si>
    <t>刘朝军</t>
  </si>
  <si>
    <t>第四居委会</t>
  </si>
  <si>
    <t>张成仁</t>
  </si>
  <si>
    <t>姬鹏飞</t>
  </si>
  <si>
    <t>青椒</t>
  </si>
  <si>
    <t>李飞</t>
  </si>
  <si>
    <t>赵成义</t>
  </si>
  <si>
    <t>豆子、玉米</t>
  </si>
  <si>
    <t>阿嘎如泰苏木</t>
  </si>
  <si>
    <t>乌兰计五村</t>
  </si>
  <si>
    <t>华显伟</t>
  </si>
  <si>
    <t>贝贝南瓜</t>
  </si>
  <si>
    <t>贾宝平</t>
  </si>
  <si>
    <t>黄芪</t>
  </si>
  <si>
    <t>张乐源</t>
  </si>
  <si>
    <t>哈林格尔镇</t>
  </si>
  <si>
    <t>兰七组</t>
  </si>
  <si>
    <t>王满满</t>
  </si>
  <si>
    <t>小麦、甜菜</t>
  </si>
  <si>
    <r>
      <rPr>
        <sz val="12"/>
        <rFont val="宋体"/>
        <charset val="134"/>
        <scheme val="minor"/>
      </rPr>
      <t>兰桂村西</t>
    </r>
    <r>
      <rPr>
        <sz val="12"/>
        <rFont val="宋体"/>
        <charset val="134"/>
      </rPr>
      <t>圐圙，山羊圪堵村花圪台</t>
    </r>
  </si>
  <si>
    <t>尹三尧</t>
  </si>
  <si>
    <t>籽瓜、玉米、西葫芦</t>
  </si>
  <si>
    <t>全巴图村南圪堵</t>
  </si>
  <si>
    <t>崔淑兵</t>
  </si>
  <si>
    <t>玉米、葵花、大豆</t>
  </si>
  <si>
    <t>丁福锁</t>
  </si>
  <si>
    <t>兰桂村</t>
  </si>
  <si>
    <t>李仙</t>
  </si>
  <si>
    <t>玉米、土豆</t>
  </si>
  <si>
    <t>萝卜籽</t>
  </si>
  <si>
    <t>葵花、糖菜、西瓜</t>
  </si>
  <si>
    <t>兰四组</t>
  </si>
  <si>
    <t>屈根润</t>
  </si>
  <si>
    <t>刘成贵</t>
  </si>
  <si>
    <t>李瑞</t>
  </si>
  <si>
    <t>刘四艾</t>
  </si>
  <si>
    <t>大豆、葵花、玉米</t>
  </si>
  <si>
    <t>郝鹏飞</t>
  </si>
  <si>
    <t>萝卜籽、土豆、大豆</t>
  </si>
  <si>
    <t>翟埃平</t>
  </si>
  <si>
    <t>大豆、葵花</t>
  </si>
  <si>
    <t>段四圪堵村</t>
  </si>
  <si>
    <t>王有换</t>
  </si>
  <si>
    <t>贾明义</t>
  </si>
  <si>
    <t>赵德庆</t>
  </si>
  <si>
    <t>全巴图村</t>
  </si>
  <si>
    <t>石二称</t>
  </si>
  <si>
    <t>李志刚</t>
  </si>
  <si>
    <t>刘海玲</t>
  </si>
  <si>
    <t>曾文礼</t>
  </si>
  <si>
    <t>王德荣</t>
  </si>
  <si>
    <t>付龙师</t>
  </si>
  <si>
    <t>赵勇</t>
  </si>
  <si>
    <t>王志忠</t>
  </si>
  <si>
    <t>苏巧丽</t>
  </si>
  <si>
    <t>山羊圪堵村</t>
  </si>
  <si>
    <t>马艳秋</t>
  </si>
  <si>
    <t>新河</t>
  </si>
  <si>
    <t>刘二子</t>
  </si>
  <si>
    <t>葫芦西瓜</t>
  </si>
  <si>
    <t>洪雁飞</t>
  </si>
  <si>
    <t>洪保忠</t>
  </si>
  <si>
    <t>葵花南瓜</t>
  </si>
  <si>
    <t>玉米南瓜</t>
  </si>
  <si>
    <t>刘四女</t>
  </si>
  <si>
    <t>刘俊义</t>
  </si>
  <si>
    <t>高文义</t>
  </si>
  <si>
    <t>李明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</si>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</sst>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workbookViewId="0">
      <selection activeCell="A1" sqref="A1:K1"/>
    </sheetView>
  </sheetViews>
  <sheetFormatPr defaultColWidth="9" defaultRowHeight="13.5"/>
  <cols>
    <col min="1" max="1" width="9" style="3"/>
    <col min="2" max="2" width="14.75" style="3" customWidth="1"/>
    <col min="3" max="3" width="18.125" customWidth="1"/>
    <col min="4" max="4" width="18.25" style="4" customWidth="1"/>
    <col min="5" max="5" width="20" customWidth="1"/>
    <col min="6" max="7" width="17.5" customWidth="1"/>
    <col min="8" max="8" width="17.25" style="3" customWidth="1"/>
    <col min="9" max="11" width="18.25" customWidth="1"/>
  </cols>
  <sheetData>
    <row r="1" ht="31" customHeight="1" spans="1:11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ht="3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Format="1" ht="23" customHeight="1" spans="1:11">
      <c r="A3" s="9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11" t="s">
        <v>16</v>
      </c>
      <c r="G3" s="11">
        <v>342</v>
      </c>
      <c r="H3" s="12">
        <v>341</v>
      </c>
      <c r="I3" s="12">
        <v>81.6</v>
      </c>
      <c r="J3" s="12">
        <v>27825.6</v>
      </c>
      <c r="K3" s="12"/>
    </row>
    <row r="4" s="1" customFormat="1" ht="23" customHeight="1" spans="1:11">
      <c r="A4" s="13"/>
      <c r="B4" s="13"/>
      <c r="C4" s="14"/>
      <c r="D4" s="14"/>
      <c r="E4" s="11" t="s">
        <v>16</v>
      </c>
      <c r="F4" s="11" t="s">
        <v>15</v>
      </c>
      <c r="G4" s="11">
        <v>170</v>
      </c>
      <c r="H4" s="15">
        <v>152</v>
      </c>
      <c r="I4" s="15">
        <v>81.6</v>
      </c>
      <c r="J4" s="12">
        <v>12403.2</v>
      </c>
      <c r="K4" s="16"/>
    </row>
    <row r="5" s="1" customFormat="1" ht="23" customHeight="1" spans="1:11">
      <c r="A5" s="17">
        <v>2</v>
      </c>
      <c r="B5" s="9" t="s">
        <v>12</v>
      </c>
      <c r="C5" s="10" t="s">
        <v>17</v>
      </c>
      <c r="D5" s="10" t="s">
        <v>18</v>
      </c>
      <c r="E5" s="11" t="s">
        <v>16</v>
      </c>
      <c r="F5" s="11" t="s">
        <v>19</v>
      </c>
      <c r="G5" s="11">
        <v>103</v>
      </c>
      <c r="H5" s="15">
        <v>102</v>
      </c>
      <c r="I5" s="12">
        <v>81.6</v>
      </c>
      <c r="J5" s="12">
        <v>8323.2</v>
      </c>
      <c r="K5" s="16"/>
    </row>
    <row r="6" s="1" customFormat="1" ht="23" customHeight="1" spans="1:11">
      <c r="A6" s="18"/>
      <c r="B6" s="13"/>
      <c r="C6" s="14"/>
      <c r="D6" s="14"/>
      <c r="E6" s="11" t="s">
        <v>20</v>
      </c>
      <c r="F6" s="11" t="s">
        <v>16</v>
      </c>
      <c r="G6" s="11">
        <v>203</v>
      </c>
      <c r="H6" s="15">
        <v>202</v>
      </c>
      <c r="I6" s="15">
        <v>81.6</v>
      </c>
      <c r="J6" s="12">
        <v>16483.2</v>
      </c>
      <c r="K6" s="16"/>
    </row>
    <row r="7" s="1" customFormat="1" ht="23" customHeight="1" spans="1:11">
      <c r="A7" s="15">
        <v>3</v>
      </c>
      <c r="B7" s="15" t="s">
        <v>12</v>
      </c>
      <c r="C7" s="11" t="s">
        <v>21</v>
      </c>
      <c r="D7" s="11" t="s">
        <v>22</v>
      </c>
      <c r="E7" s="11" t="s">
        <v>16</v>
      </c>
      <c r="F7" s="11" t="s">
        <v>23</v>
      </c>
      <c r="G7" s="11">
        <v>110</v>
      </c>
      <c r="H7" s="15">
        <v>100</v>
      </c>
      <c r="I7" s="12">
        <v>81.6</v>
      </c>
      <c r="J7" s="12">
        <v>8160</v>
      </c>
      <c r="K7" s="16"/>
    </row>
    <row r="8" s="1" customFormat="1" ht="23" customHeight="1" spans="1:11">
      <c r="A8" s="17">
        <v>4</v>
      </c>
      <c r="B8" s="9" t="s">
        <v>12</v>
      </c>
      <c r="C8" s="10" t="s">
        <v>24</v>
      </c>
      <c r="D8" s="10" t="s">
        <v>25</v>
      </c>
      <c r="E8" s="10" t="s">
        <v>16</v>
      </c>
      <c r="F8" s="11" t="s">
        <v>26</v>
      </c>
      <c r="G8" s="11">
        <v>145</v>
      </c>
      <c r="H8" s="15">
        <v>112</v>
      </c>
      <c r="I8" s="15">
        <v>81.6</v>
      </c>
      <c r="J8" s="12">
        <v>9139.2</v>
      </c>
      <c r="K8" s="16"/>
    </row>
    <row r="9" s="1" customFormat="1" ht="23" customHeight="1" spans="1:11">
      <c r="A9" s="15">
        <v>5</v>
      </c>
      <c r="B9" s="15" t="s">
        <v>12</v>
      </c>
      <c r="C9" s="11" t="s">
        <v>17</v>
      </c>
      <c r="D9" s="11" t="s">
        <v>27</v>
      </c>
      <c r="E9" s="11" t="s">
        <v>23</v>
      </c>
      <c r="F9" s="11" t="s">
        <v>16</v>
      </c>
      <c r="G9" s="11">
        <v>512</v>
      </c>
      <c r="H9" s="15">
        <v>370</v>
      </c>
      <c r="I9" s="12">
        <v>81.6</v>
      </c>
      <c r="J9" s="12">
        <v>30192</v>
      </c>
      <c r="K9" s="16"/>
    </row>
    <row r="10" s="1" customFormat="1" ht="23" customHeight="1" spans="1:11">
      <c r="A10" s="12">
        <v>6</v>
      </c>
      <c r="B10" s="15" t="s">
        <v>12</v>
      </c>
      <c r="C10" s="11" t="s">
        <v>17</v>
      </c>
      <c r="D10" s="11" t="s">
        <v>28</v>
      </c>
      <c r="E10" s="11" t="s">
        <v>29</v>
      </c>
      <c r="F10" s="11" t="s">
        <v>19</v>
      </c>
      <c r="G10" s="11">
        <v>120</v>
      </c>
      <c r="H10" s="15">
        <v>118</v>
      </c>
      <c r="I10" s="15">
        <v>81.6</v>
      </c>
      <c r="J10" s="12">
        <v>9628.8</v>
      </c>
      <c r="K10" s="16"/>
    </row>
    <row r="11" s="1" customFormat="1" ht="23" customHeight="1" spans="1:11">
      <c r="A11" s="12">
        <v>7</v>
      </c>
      <c r="B11" s="15" t="s">
        <v>12</v>
      </c>
      <c r="C11" s="11" t="s">
        <v>30</v>
      </c>
      <c r="D11" s="11" t="s">
        <v>31</v>
      </c>
      <c r="E11" s="11" t="s">
        <v>32</v>
      </c>
      <c r="F11" s="11" t="s">
        <v>16</v>
      </c>
      <c r="G11" s="11">
        <v>110</v>
      </c>
      <c r="H11" s="15">
        <v>110</v>
      </c>
      <c r="I11" s="12">
        <v>81.6</v>
      </c>
      <c r="J11" s="12">
        <v>8976</v>
      </c>
      <c r="K11" s="16"/>
    </row>
    <row r="12" s="1" customFormat="1" ht="23" customHeight="1" spans="1:11">
      <c r="A12" s="17">
        <v>8</v>
      </c>
      <c r="B12" s="17" t="s">
        <v>12</v>
      </c>
      <c r="C12" s="10" t="s">
        <v>30</v>
      </c>
      <c r="D12" s="10" t="s">
        <v>33</v>
      </c>
      <c r="E12" s="11" t="s">
        <v>29</v>
      </c>
      <c r="F12" s="11" t="s">
        <v>34</v>
      </c>
      <c r="G12" s="10">
        <v>500</v>
      </c>
      <c r="H12" s="15">
        <v>153</v>
      </c>
      <c r="I12" s="15">
        <v>81.6</v>
      </c>
      <c r="J12" s="12">
        <v>12484.8</v>
      </c>
      <c r="K12" s="16"/>
    </row>
    <row r="13" s="1" customFormat="1" ht="23" customHeight="1" spans="1:11">
      <c r="A13" s="18"/>
      <c r="B13" s="19"/>
      <c r="C13" s="20"/>
      <c r="D13" s="20"/>
      <c r="E13" s="11" t="s">
        <v>35</v>
      </c>
      <c r="F13" s="11" t="s">
        <v>16</v>
      </c>
      <c r="G13" s="14"/>
      <c r="H13" s="15">
        <v>278</v>
      </c>
      <c r="I13" s="12">
        <v>81.6</v>
      </c>
      <c r="J13" s="12">
        <v>22684.8</v>
      </c>
      <c r="K13" s="16"/>
    </row>
    <row r="14" s="1" customFormat="1" ht="23" customHeight="1" spans="1:11">
      <c r="A14" s="15">
        <v>9</v>
      </c>
      <c r="B14" s="17" t="s">
        <v>12</v>
      </c>
      <c r="C14" s="10" t="s">
        <v>36</v>
      </c>
      <c r="D14" s="10" t="s">
        <v>37</v>
      </c>
      <c r="E14" s="11" t="s">
        <v>38</v>
      </c>
      <c r="F14" s="11" t="s">
        <v>26</v>
      </c>
      <c r="G14" s="11">
        <v>360</v>
      </c>
      <c r="H14" s="15">
        <v>227</v>
      </c>
      <c r="I14" s="15">
        <v>81.6</v>
      </c>
      <c r="J14" s="12">
        <v>18523.2</v>
      </c>
      <c r="K14" s="16"/>
    </row>
    <row r="15" s="1" customFormat="1" ht="41" customHeight="1" spans="1:11">
      <c r="A15" s="17">
        <v>10</v>
      </c>
      <c r="B15" s="15" t="s">
        <v>12</v>
      </c>
      <c r="C15" s="11" t="s">
        <v>30</v>
      </c>
      <c r="D15" s="11" t="s">
        <v>39</v>
      </c>
      <c r="E15" s="11" t="s">
        <v>40</v>
      </c>
      <c r="F15" s="11" t="s">
        <v>16</v>
      </c>
      <c r="G15" s="11">
        <v>130</v>
      </c>
      <c r="H15" s="15">
        <v>108</v>
      </c>
      <c r="I15" s="12">
        <v>81.6</v>
      </c>
      <c r="J15" s="12">
        <v>8812.8</v>
      </c>
      <c r="K15" s="16"/>
    </row>
    <row r="16" s="1" customFormat="1" ht="23" customHeight="1" spans="1:11">
      <c r="A16" s="17">
        <v>11</v>
      </c>
      <c r="B16" s="17" t="s">
        <v>12</v>
      </c>
      <c r="C16" s="10" t="s">
        <v>41</v>
      </c>
      <c r="D16" s="10" t="s">
        <v>42</v>
      </c>
      <c r="E16" s="10" t="s">
        <v>16</v>
      </c>
      <c r="F16" s="11" t="s">
        <v>26</v>
      </c>
      <c r="G16" s="11">
        <v>123</v>
      </c>
      <c r="H16" s="15">
        <v>123</v>
      </c>
      <c r="I16" s="15">
        <v>81.6</v>
      </c>
      <c r="J16" s="12">
        <v>10036.8</v>
      </c>
      <c r="K16" s="16"/>
    </row>
    <row r="17" s="1" customFormat="1" ht="23" customHeight="1" spans="1:11">
      <c r="A17" s="18"/>
      <c r="B17" s="18"/>
      <c r="C17" s="14"/>
      <c r="D17" s="14"/>
      <c r="E17" s="14"/>
      <c r="F17" s="11" t="s">
        <v>43</v>
      </c>
      <c r="G17" s="11">
        <v>112</v>
      </c>
      <c r="H17" s="15">
        <v>112</v>
      </c>
      <c r="I17" s="12">
        <v>81.6</v>
      </c>
      <c r="J17" s="12">
        <v>9139.2</v>
      </c>
      <c r="K17" s="16"/>
    </row>
    <row r="18" s="1" customFormat="1" ht="23" customHeight="1" spans="1:11">
      <c r="A18" s="17">
        <v>12</v>
      </c>
      <c r="B18" s="17" t="s">
        <v>12</v>
      </c>
      <c r="C18" s="10" t="s">
        <v>44</v>
      </c>
      <c r="D18" s="10" t="s">
        <v>45</v>
      </c>
      <c r="E18" s="10" t="s">
        <v>16</v>
      </c>
      <c r="F18" s="11" t="s">
        <v>26</v>
      </c>
      <c r="G18" s="11">
        <v>1160</v>
      </c>
      <c r="H18" s="15">
        <v>861</v>
      </c>
      <c r="I18" s="15">
        <v>81.6</v>
      </c>
      <c r="J18" s="12">
        <v>70257.6</v>
      </c>
      <c r="K18" s="16" t="s">
        <v>46</v>
      </c>
    </row>
    <row r="19" s="1" customFormat="1" ht="23" customHeight="1" spans="1:11">
      <c r="A19" s="18"/>
      <c r="B19" s="18"/>
      <c r="C19" s="14"/>
      <c r="D19" s="14"/>
      <c r="E19" s="14"/>
      <c r="F19" s="11" t="s">
        <v>47</v>
      </c>
      <c r="G19" s="11">
        <v>140</v>
      </c>
      <c r="H19" s="15">
        <v>140</v>
      </c>
      <c r="I19" s="12">
        <v>81.6</v>
      </c>
      <c r="J19" s="12">
        <v>11424</v>
      </c>
      <c r="K19" s="16" t="s">
        <v>48</v>
      </c>
    </row>
    <row r="20" s="1" customFormat="1" ht="28" customHeight="1" spans="1:11">
      <c r="A20" s="17">
        <v>13</v>
      </c>
      <c r="B20" s="17" t="s">
        <v>12</v>
      </c>
      <c r="C20" s="10" t="s">
        <v>49</v>
      </c>
      <c r="D20" s="10" t="s">
        <v>50</v>
      </c>
      <c r="E20" s="10" t="s">
        <v>51</v>
      </c>
      <c r="F20" s="11" t="s">
        <v>16</v>
      </c>
      <c r="G20" s="10">
        <v>3978</v>
      </c>
      <c r="H20" s="15">
        <v>3232</v>
      </c>
      <c r="I20" s="15">
        <v>81.6</v>
      </c>
      <c r="J20" s="12">
        <v>263731.2</v>
      </c>
      <c r="K20" s="16"/>
    </row>
    <row r="21" s="1" customFormat="1" ht="27" customHeight="1" spans="1:11">
      <c r="A21" s="19"/>
      <c r="B21" s="19"/>
      <c r="C21" s="20"/>
      <c r="D21" s="20"/>
      <c r="E21" s="14"/>
      <c r="F21" s="11" t="s">
        <v>23</v>
      </c>
      <c r="G21" s="14"/>
      <c r="H21" s="15">
        <v>545</v>
      </c>
      <c r="I21" s="12">
        <v>81.6</v>
      </c>
      <c r="J21" s="12">
        <v>44472</v>
      </c>
      <c r="K21" s="16"/>
    </row>
    <row r="22" s="1" customFormat="1" ht="27" customHeight="1" spans="1:11">
      <c r="A22" s="19"/>
      <c r="B22" s="19"/>
      <c r="C22" s="20"/>
      <c r="D22" s="20"/>
      <c r="E22" s="11" t="s">
        <v>52</v>
      </c>
      <c r="F22" s="11" t="s">
        <v>51</v>
      </c>
      <c r="G22" s="11">
        <v>3632</v>
      </c>
      <c r="H22" s="15">
        <v>3630</v>
      </c>
      <c r="I22" s="15">
        <v>81.6</v>
      </c>
      <c r="J22" s="12">
        <v>296208</v>
      </c>
      <c r="K22" s="16"/>
    </row>
    <row r="23" s="1" customFormat="1" ht="23" customHeight="1" spans="1:11">
      <c r="A23" s="18"/>
      <c r="B23" s="19"/>
      <c r="C23" s="20"/>
      <c r="D23" s="20"/>
      <c r="E23" s="11" t="s">
        <v>52</v>
      </c>
      <c r="F23" s="11" t="s">
        <v>51</v>
      </c>
      <c r="G23" s="11">
        <v>1484.5</v>
      </c>
      <c r="H23" s="15">
        <v>1483</v>
      </c>
      <c r="I23" s="12">
        <v>81.6</v>
      </c>
      <c r="J23" s="12">
        <v>121012.8</v>
      </c>
      <c r="K23" s="16"/>
    </row>
    <row r="24" s="1" customFormat="1" ht="23" customHeight="1" spans="1:11">
      <c r="A24" s="12">
        <v>14</v>
      </c>
      <c r="B24" s="17" t="s">
        <v>12</v>
      </c>
      <c r="C24" s="10" t="s">
        <v>53</v>
      </c>
      <c r="D24" s="10" t="s">
        <v>54</v>
      </c>
      <c r="E24" s="11" t="s">
        <v>16</v>
      </c>
      <c r="F24" s="11" t="s">
        <v>55</v>
      </c>
      <c r="G24" s="11">
        <v>1578</v>
      </c>
      <c r="H24" s="15">
        <v>1565</v>
      </c>
      <c r="I24" s="15">
        <v>81.6</v>
      </c>
      <c r="J24" s="12">
        <v>127704</v>
      </c>
      <c r="K24" s="16"/>
    </row>
    <row r="25" s="1" customFormat="1" ht="23" customHeight="1" spans="1:11">
      <c r="A25" s="12">
        <v>15</v>
      </c>
      <c r="B25" s="15" t="s">
        <v>12</v>
      </c>
      <c r="C25" s="11" t="s">
        <v>56</v>
      </c>
      <c r="D25" s="11" t="s">
        <v>57</v>
      </c>
      <c r="E25" s="11" t="s">
        <v>16</v>
      </c>
      <c r="F25" s="11" t="s">
        <v>23</v>
      </c>
      <c r="G25" s="11">
        <v>202</v>
      </c>
      <c r="H25" s="15">
        <v>202</v>
      </c>
      <c r="I25" s="12">
        <v>81.6</v>
      </c>
      <c r="J25" s="12">
        <v>16483.2</v>
      </c>
      <c r="K25" s="16"/>
    </row>
    <row r="26" s="1" customFormat="1" ht="33" customHeight="1" spans="1:11">
      <c r="A26" s="17">
        <v>16</v>
      </c>
      <c r="B26" s="17" t="s">
        <v>12</v>
      </c>
      <c r="C26" s="10" t="s">
        <v>41</v>
      </c>
      <c r="D26" s="10" t="s">
        <v>58</v>
      </c>
      <c r="E26" s="11" t="s">
        <v>16</v>
      </c>
      <c r="F26" s="11" t="s">
        <v>59</v>
      </c>
      <c r="G26" s="11">
        <v>1000</v>
      </c>
      <c r="H26" s="15">
        <v>949</v>
      </c>
      <c r="I26" s="15">
        <v>81.6</v>
      </c>
      <c r="J26" s="12">
        <v>77438.4</v>
      </c>
      <c r="K26" s="16"/>
    </row>
    <row r="27" s="1" customFormat="1" ht="23" customHeight="1" spans="1:11">
      <c r="A27" s="18"/>
      <c r="B27" s="18"/>
      <c r="C27" s="14"/>
      <c r="D27" s="14"/>
      <c r="E27" s="11" t="s">
        <v>60</v>
      </c>
      <c r="F27" s="11" t="s">
        <v>16</v>
      </c>
      <c r="G27" s="11">
        <v>420</v>
      </c>
      <c r="H27" s="15">
        <v>210</v>
      </c>
      <c r="I27" s="12">
        <v>81.6</v>
      </c>
      <c r="J27" s="12">
        <v>17136</v>
      </c>
      <c r="K27" s="16"/>
    </row>
    <row r="28" s="1" customFormat="1" ht="23" customHeight="1" spans="1:11">
      <c r="A28" s="15">
        <v>17</v>
      </c>
      <c r="B28" s="15" t="s">
        <v>12</v>
      </c>
      <c r="C28" s="11" t="s">
        <v>61</v>
      </c>
      <c r="D28" s="11" t="s">
        <v>62</v>
      </c>
      <c r="E28" s="11" t="s">
        <v>16</v>
      </c>
      <c r="F28" s="11" t="s">
        <v>19</v>
      </c>
      <c r="G28" s="11">
        <v>110</v>
      </c>
      <c r="H28" s="15">
        <v>108</v>
      </c>
      <c r="I28" s="15">
        <v>81.6</v>
      </c>
      <c r="J28" s="12">
        <v>8812.8</v>
      </c>
      <c r="K28" s="16"/>
    </row>
    <row r="29" s="1" customFormat="1" ht="23" customHeight="1" spans="1:11">
      <c r="A29" s="17">
        <v>18</v>
      </c>
      <c r="B29" s="17" t="s">
        <v>12</v>
      </c>
      <c r="C29" s="10" t="s">
        <v>63</v>
      </c>
      <c r="D29" s="10" t="s">
        <v>64</v>
      </c>
      <c r="E29" s="10" t="s">
        <v>16</v>
      </c>
      <c r="F29" s="11" t="s">
        <v>59</v>
      </c>
      <c r="G29" s="11">
        <v>360</v>
      </c>
      <c r="H29" s="15">
        <v>353</v>
      </c>
      <c r="I29" s="12">
        <v>81.6</v>
      </c>
      <c r="J29" s="12">
        <v>28804.8</v>
      </c>
      <c r="K29" s="16"/>
    </row>
    <row r="30" s="1" customFormat="1" ht="23" customHeight="1" spans="1:11">
      <c r="A30" s="19"/>
      <c r="B30" s="19"/>
      <c r="C30" s="20"/>
      <c r="D30" s="20"/>
      <c r="E30" s="20"/>
      <c r="F30" s="11" t="s">
        <v>29</v>
      </c>
      <c r="G30" s="11">
        <v>600</v>
      </c>
      <c r="H30" s="15">
        <v>502</v>
      </c>
      <c r="I30" s="15">
        <v>81.6</v>
      </c>
      <c r="J30" s="12">
        <v>40963.2</v>
      </c>
      <c r="K30" s="16"/>
    </row>
    <row r="31" s="1" customFormat="1" ht="23" customHeight="1" spans="1:11">
      <c r="A31" s="18"/>
      <c r="B31" s="18"/>
      <c r="C31" s="14"/>
      <c r="D31" s="14"/>
      <c r="E31" s="14"/>
      <c r="F31" s="11" t="s">
        <v>65</v>
      </c>
      <c r="G31" s="11">
        <v>280</v>
      </c>
      <c r="H31" s="15">
        <v>280</v>
      </c>
      <c r="I31" s="12">
        <v>81.6</v>
      </c>
      <c r="J31" s="12">
        <v>22848</v>
      </c>
      <c r="K31" s="16"/>
    </row>
    <row r="32" s="1" customFormat="1" ht="41" customHeight="1" spans="1:11">
      <c r="A32" s="12">
        <v>19</v>
      </c>
      <c r="B32" s="21" t="s">
        <v>12</v>
      </c>
      <c r="C32" s="10" t="s">
        <v>24</v>
      </c>
      <c r="D32" s="10" t="s">
        <v>66</v>
      </c>
      <c r="E32" s="10" t="s">
        <v>16</v>
      </c>
      <c r="F32" s="11" t="s">
        <v>19</v>
      </c>
      <c r="G32" s="10">
        <v>312</v>
      </c>
      <c r="H32" s="22">
        <v>156</v>
      </c>
      <c r="I32" s="15">
        <v>81.6</v>
      </c>
      <c r="J32" s="12">
        <v>12729.6</v>
      </c>
      <c r="K32" s="23"/>
    </row>
    <row r="33" s="1" customFormat="1" ht="41" customHeight="1" spans="1:11">
      <c r="A33" s="17">
        <v>20</v>
      </c>
      <c r="B33" s="21" t="s">
        <v>12</v>
      </c>
      <c r="C33" s="10" t="s">
        <v>44</v>
      </c>
      <c r="D33" s="10" t="s">
        <v>67</v>
      </c>
      <c r="E33" s="11" t="s">
        <v>16</v>
      </c>
      <c r="F33" s="11" t="s">
        <v>51</v>
      </c>
      <c r="G33" s="11">
        <v>579</v>
      </c>
      <c r="H33" s="22">
        <v>575</v>
      </c>
      <c r="I33" s="12">
        <v>81.6</v>
      </c>
      <c r="J33" s="12">
        <v>46920</v>
      </c>
      <c r="K33" s="23"/>
    </row>
    <row r="34" s="1" customFormat="1" ht="40" customHeight="1" spans="1:11">
      <c r="A34" s="19"/>
      <c r="B34" s="24"/>
      <c r="C34" s="20"/>
      <c r="D34" s="20"/>
      <c r="E34" s="11" t="s">
        <v>16</v>
      </c>
      <c r="F34" s="11" t="s">
        <v>51</v>
      </c>
      <c r="G34" s="11">
        <v>1763</v>
      </c>
      <c r="H34" s="22">
        <v>1763</v>
      </c>
      <c r="I34" s="15">
        <v>81.6</v>
      </c>
      <c r="J34" s="12">
        <v>143860.8</v>
      </c>
      <c r="K34" s="23"/>
    </row>
    <row r="35" s="1" customFormat="1" ht="23" customHeight="1" spans="1:11">
      <c r="A35" s="18"/>
      <c r="B35" s="25"/>
      <c r="C35" s="14"/>
      <c r="D35" s="14"/>
      <c r="E35" s="11" t="s">
        <v>16</v>
      </c>
      <c r="F35" s="11" t="s">
        <v>23</v>
      </c>
      <c r="G35" s="11">
        <v>305</v>
      </c>
      <c r="H35" s="22">
        <v>304</v>
      </c>
      <c r="I35" s="12">
        <v>81.6</v>
      </c>
      <c r="J35" s="12">
        <v>24806.4</v>
      </c>
      <c r="K35" s="23"/>
    </row>
    <row r="36" s="1" customFormat="1" ht="23" customHeight="1" spans="1:11">
      <c r="A36" s="17">
        <v>21</v>
      </c>
      <c r="B36" s="22" t="s">
        <v>12</v>
      </c>
      <c r="C36" s="11" t="s">
        <v>68</v>
      </c>
      <c r="D36" s="11" t="s">
        <v>69</v>
      </c>
      <c r="E36" s="11" t="s">
        <v>23</v>
      </c>
      <c r="F36" s="11" t="s">
        <v>16</v>
      </c>
      <c r="G36" s="11">
        <v>1640</v>
      </c>
      <c r="H36" s="22">
        <v>1638</v>
      </c>
      <c r="I36" s="15">
        <v>81.6</v>
      </c>
      <c r="J36" s="12">
        <v>133660.8</v>
      </c>
      <c r="K36" s="23"/>
    </row>
    <row r="37" ht="23" customHeight="1" spans="1:11">
      <c r="A37" s="15">
        <v>22</v>
      </c>
      <c r="B37" s="22" t="s">
        <v>12</v>
      </c>
      <c r="C37" s="11" t="s">
        <v>70</v>
      </c>
      <c r="D37" s="11" t="s">
        <v>71</v>
      </c>
      <c r="E37" s="11" t="s">
        <v>29</v>
      </c>
      <c r="F37" s="11" t="s">
        <v>59</v>
      </c>
      <c r="G37" s="11">
        <v>440</v>
      </c>
      <c r="H37" s="22">
        <v>440</v>
      </c>
      <c r="I37" s="12">
        <v>81.6</v>
      </c>
      <c r="J37" s="12">
        <v>35904</v>
      </c>
      <c r="K37" s="26"/>
    </row>
    <row r="38" ht="23" customHeight="1" spans="1:11">
      <c r="A38" s="12">
        <v>23</v>
      </c>
      <c r="B38" s="22" t="s">
        <v>12</v>
      </c>
      <c r="C38" s="11" t="s">
        <v>70</v>
      </c>
      <c r="D38" s="11" t="s">
        <v>72</v>
      </c>
      <c r="E38" s="11" t="s">
        <v>73</v>
      </c>
      <c r="F38" s="11" t="s">
        <v>15</v>
      </c>
      <c r="G38" s="11">
        <v>510</v>
      </c>
      <c r="H38" s="22">
        <v>510</v>
      </c>
      <c r="I38" s="15">
        <v>81.6</v>
      </c>
      <c r="J38" s="12">
        <v>41616</v>
      </c>
      <c r="K38" s="26"/>
    </row>
    <row r="39" ht="23" customHeight="1" spans="1:11">
      <c r="A39" s="12">
        <v>24</v>
      </c>
      <c r="B39" s="22" t="s">
        <v>12</v>
      </c>
      <c r="C39" s="11" t="s">
        <v>70</v>
      </c>
      <c r="D39" s="11" t="s">
        <v>74</v>
      </c>
      <c r="E39" s="11" t="s">
        <v>23</v>
      </c>
      <c r="F39" s="11" t="s">
        <v>16</v>
      </c>
      <c r="G39" s="11">
        <v>510</v>
      </c>
      <c r="H39" s="22">
        <v>510</v>
      </c>
      <c r="I39" s="12">
        <v>81.6</v>
      </c>
      <c r="J39" s="12">
        <v>41616</v>
      </c>
      <c r="K39" s="26" t="s">
        <v>75</v>
      </c>
    </row>
    <row r="40" ht="34" customHeight="1" spans="1:11">
      <c r="A40" s="15">
        <v>25</v>
      </c>
      <c r="B40" s="22" t="s">
        <v>12</v>
      </c>
      <c r="C40" s="11" t="s">
        <v>70</v>
      </c>
      <c r="D40" s="11" t="s">
        <v>76</v>
      </c>
      <c r="E40" s="11" t="s">
        <v>23</v>
      </c>
      <c r="F40" s="11" t="s">
        <v>16</v>
      </c>
      <c r="G40" s="11">
        <v>260</v>
      </c>
      <c r="H40" s="22">
        <v>260</v>
      </c>
      <c r="I40" s="15">
        <v>81.6</v>
      </c>
      <c r="J40" s="12">
        <v>21216</v>
      </c>
      <c r="K40" s="26"/>
    </row>
    <row r="41" ht="36" customHeight="1" spans="1:11">
      <c r="A41" s="15">
        <v>26</v>
      </c>
      <c r="B41" s="22" t="s">
        <v>12</v>
      </c>
      <c r="C41" s="11" t="s">
        <v>70</v>
      </c>
      <c r="D41" s="11" t="s">
        <v>77</v>
      </c>
      <c r="E41" s="11" t="s">
        <v>15</v>
      </c>
      <c r="F41" s="11" t="s">
        <v>59</v>
      </c>
      <c r="G41" s="11">
        <v>886</v>
      </c>
      <c r="H41" s="22">
        <v>885</v>
      </c>
      <c r="I41" s="12">
        <v>81.6</v>
      </c>
      <c r="J41" s="12">
        <v>72216</v>
      </c>
      <c r="K41" s="27" t="s">
        <v>78</v>
      </c>
    </row>
    <row r="42" ht="23" customHeight="1" spans="1:11">
      <c r="A42" s="15">
        <v>27</v>
      </c>
      <c r="B42" s="22" t="s">
        <v>12</v>
      </c>
      <c r="C42" s="11" t="s">
        <v>79</v>
      </c>
      <c r="D42" s="11" t="s">
        <v>80</v>
      </c>
      <c r="E42" s="11" t="s">
        <v>81</v>
      </c>
      <c r="F42" s="11" t="s">
        <v>16</v>
      </c>
      <c r="G42" s="11">
        <v>400</v>
      </c>
      <c r="H42" s="22">
        <v>398</v>
      </c>
      <c r="I42" s="15">
        <v>81.6</v>
      </c>
      <c r="J42" s="12">
        <v>32476.8</v>
      </c>
      <c r="K42" s="26"/>
    </row>
    <row r="43" ht="23" customHeight="1" spans="1:11">
      <c r="A43" s="17">
        <v>28</v>
      </c>
      <c r="B43" s="22" t="s">
        <v>12</v>
      </c>
      <c r="C43" s="11" t="s">
        <v>82</v>
      </c>
      <c r="D43" s="11" t="s">
        <v>83</v>
      </c>
      <c r="E43" s="11" t="s">
        <v>59</v>
      </c>
      <c r="F43" s="11" t="s">
        <v>84</v>
      </c>
      <c r="G43" s="11">
        <v>217</v>
      </c>
      <c r="H43" s="22">
        <v>213</v>
      </c>
      <c r="I43" s="12">
        <v>81.6</v>
      </c>
      <c r="J43" s="12">
        <v>17380.8</v>
      </c>
      <c r="K43" s="26"/>
    </row>
    <row r="44" ht="23" customHeight="1" spans="1:11">
      <c r="A44" s="15">
        <v>29</v>
      </c>
      <c r="B44" s="28" t="s">
        <v>12</v>
      </c>
      <c r="C44" s="11" t="s">
        <v>41</v>
      </c>
      <c r="D44" s="11" t="s">
        <v>85</v>
      </c>
      <c r="E44" s="11" t="s">
        <v>16</v>
      </c>
      <c r="F44" s="11" t="s">
        <v>26</v>
      </c>
      <c r="G44" s="11">
        <v>126</v>
      </c>
      <c r="H44" s="28">
        <v>118</v>
      </c>
      <c r="I44" s="15">
        <v>81.6</v>
      </c>
      <c r="J44" s="12">
        <v>9628.8</v>
      </c>
      <c r="K44" s="28"/>
    </row>
    <row r="45" s="1" customFormat="1" ht="23" customHeight="1" spans="1:11">
      <c r="A45" s="9">
        <v>30</v>
      </c>
      <c r="B45" s="28" t="s">
        <v>12</v>
      </c>
      <c r="C45" s="11" t="s">
        <v>86</v>
      </c>
      <c r="D45" s="11" t="s">
        <v>87</v>
      </c>
      <c r="E45" s="11" t="s">
        <v>23</v>
      </c>
      <c r="F45" s="11" t="s">
        <v>32</v>
      </c>
      <c r="G45" s="11">
        <v>154.7</v>
      </c>
      <c r="H45" s="29">
        <v>154</v>
      </c>
      <c r="I45" s="12">
        <v>81.6</v>
      </c>
      <c r="J45" s="12">
        <v>12566.4</v>
      </c>
      <c r="K45" s="30"/>
    </row>
    <row r="46" s="1" customFormat="1" ht="23" customHeight="1" spans="1:11">
      <c r="A46" s="12">
        <v>31</v>
      </c>
      <c r="B46" s="31" t="s">
        <v>12</v>
      </c>
      <c r="C46" s="10" t="s">
        <v>88</v>
      </c>
      <c r="D46" s="10" t="s">
        <v>89</v>
      </c>
      <c r="E46" s="11" t="s">
        <v>84</v>
      </c>
      <c r="F46" s="11" t="s">
        <v>59</v>
      </c>
      <c r="G46" s="11">
        <v>120</v>
      </c>
      <c r="H46" s="11">
        <v>112</v>
      </c>
      <c r="I46" s="15">
        <v>81.6</v>
      </c>
      <c r="J46" s="12">
        <v>9139.2</v>
      </c>
      <c r="K46" s="30"/>
    </row>
    <row r="47" customFormat="1" ht="23" customHeight="1" spans="1:11">
      <c r="A47" s="12"/>
      <c r="B47" s="32"/>
      <c r="C47" s="20"/>
      <c r="D47" s="20"/>
      <c r="E47" s="11" t="s">
        <v>16</v>
      </c>
      <c r="F47" s="11" t="s">
        <v>59</v>
      </c>
      <c r="G47" s="11">
        <v>105</v>
      </c>
      <c r="H47" s="11">
        <v>105</v>
      </c>
      <c r="I47" s="12">
        <v>81.6</v>
      </c>
      <c r="J47" s="12">
        <v>8568</v>
      </c>
      <c r="K47" s="26"/>
    </row>
    <row r="48" customFormat="1" ht="23" customHeight="1" spans="1:11">
      <c r="A48" s="12"/>
      <c r="B48" s="28"/>
      <c r="C48" s="14"/>
      <c r="D48" s="14"/>
      <c r="E48" s="11" t="s">
        <v>16</v>
      </c>
      <c r="F48" s="11" t="s">
        <v>59</v>
      </c>
      <c r="G48" s="11">
        <v>156</v>
      </c>
      <c r="H48" s="11">
        <v>153</v>
      </c>
      <c r="I48" s="15">
        <v>81.6</v>
      </c>
      <c r="J48" s="12">
        <v>12484.8</v>
      </c>
      <c r="K48" s="26"/>
    </row>
    <row r="49" ht="23" customHeight="1" spans="1:11">
      <c r="A49" s="15">
        <v>32</v>
      </c>
      <c r="B49" s="28" t="s">
        <v>12</v>
      </c>
      <c r="C49" s="11" t="s">
        <v>88</v>
      </c>
      <c r="D49" s="11" t="s">
        <v>90</v>
      </c>
      <c r="E49" s="11" t="s">
        <v>16</v>
      </c>
      <c r="F49" s="11" t="s">
        <v>15</v>
      </c>
      <c r="G49" s="11">
        <v>120</v>
      </c>
      <c r="H49" s="29">
        <v>119</v>
      </c>
      <c r="I49" s="12">
        <v>81.6</v>
      </c>
      <c r="J49" s="12">
        <v>9710.4</v>
      </c>
      <c r="K49" s="26"/>
    </row>
    <row r="50" ht="23" customHeight="1" spans="1:11">
      <c r="A50" s="17">
        <v>33</v>
      </c>
      <c r="B50" s="31" t="s">
        <v>12</v>
      </c>
      <c r="C50" s="10" t="s">
        <v>88</v>
      </c>
      <c r="D50" s="10" t="s">
        <v>91</v>
      </c>
      <c r="E50" s="11" t="s">
        <v>59</v>
      </c>
      <c r="F50" s="11" t="s">
        <v>92</v>
      </c>
      <c r="G50" s="11">
        <v>120</v>
      </c>
      <c r="H50" s="29">
        <v>120</v>
      </c>
      <c r="I50" s="15">
        <v>81.6</v>
      </c>
      <c r="J50" s="12">
        <v>9792</v>
      </c>
      <c r="K50" s="26"/>
    </row>
    <row r="51" ht="23" customHeight="1" spans="1:11">
      <c r="A51" s="18"/>
      <c r="B51" s="28"/>
      <c r="C51" s="14"/>
      <c r="D51" s="14"/>
      <c r="E51" s="11" t="s">
        <v>16</v>
      </c>
      <c r="F51" s="11" t="s">
        <v>65</v>
      </c>
      <c r="G51" s="11">
        <v>240</v>
      </c>
      <c r="H51" s="29">
        <v>226</v>
      </c>
      <c r="I51" s="12">
        <v>81.6</v>
      </c>
      <c r="J51" s="12">
        <v>18441.6</v>
      </c>
      <c r="K51" s="26"/>
    </row>
    <row r="52" ht="23" customHeight="1" spans="1:11">
      <c r="A52" s="12">
        <v>34</v>
      </c>
      <c r="B52" s="33" t="s">
        <v>12</v>
      </c>
      <c r="C52" s="11" t="s">
        <v>93</v>
      </c>
      <c r="D52" s="11" t="s">
        <v>94</v>
      </c>
      <c r="E52" s="11" t="s">
        <v>95</v>
      </c>
      <c r="F52" s="11" t="s">
        <v>15</v>
      </c>
      <c r="G52" s="11">
        <v>110</v>
      </c>
      <c r="H52" s="33">
        <v>100</v>
      </c>
      <c r="I52" s="15">
        <v>81.6</v>
      </c>
      <c r="J52" s="12">
        <v>8160</v>
      </c>
      <c r="K52" s="21" t="s">
        <v>96</v>
      </c>
    </row>
    <row r="53" ht="23" customHeight="1" spans="1:11">
      <c r="A53" s="12">
        <v>35</v>
      </c>
      <c r="B53" s="33" t="s">
        <v>12</v>
      </c>
      <c r="C53" s="11" t="s">
        <v>93</v>
      </c>
      <c r="D53" s="11" t="s">
        <v>97</v>
      </c>
      <c r="E53" s="11" t="s">
        <v>98</v>
      </c>
      <c r="F53" s="11" t="s">
        <v>15</v>
      </c>
      <c r="G53" s="11">
        <v>103</v>
      </c>
      <c r="H53" s="33">
        <v>100</v>
      </c>
      <c r="I53" s="12">
        <v>81.6</v>
      </c>
      <c r="J53" s="12">
        <v>8160</v>
      </c>
      <c r="K53" s="24"/>
    </row>
    <row r="54" ht="23" customHeight="1" spans="1:11">
      <c r="A54" s="15">
        <v>36</v>
      </c>
      <c r="B54" s="33" t="s">
        <v>12</v>
      </c>
      <c r="C54" s="11" t="s">
        <v>93</v>
      </c>
      <c r="D54" s="11" t="s">
        <v>99</v>
      </c>
      <c r="E54" s="11" t="s">
        <v>95</v>
      </c>
      <c r="F54" s="11" t="s">
        <v>15</v>
      </c>
      <c r="G54" s="11">
        <v>108</v>
      </c>
      <c r="H54" s="33">
        <v>100</v>
      </c>
      <c r="I54" s="15">
        <v>81.6</v>
      </c>
      <c r="J54" s="12">
        <v>8160</v>
      </c>
      <c r="K54" s="25"/>
    </row>
    <row r="55" ht="23" customHeight="1" spans="1:11">
      <c r="A55" s="15">
        <v>37</v>
      </c>
      <c r="B55" s="33" t="s">
        <v>12</v>
      </c>
      <c r="C55" s="11" t="s">
        <v>53</v>
      </c>
      <c r="D55" s="11" t="s">
        <v>100</v>
      </c>
      <c r="E55" s="11" t="s">
        <v>16</v>
      </c>
      <c r="F55" s="11" t="s">
        <v>101</v>
      </c>
      <c r="G55" s="11">
        <v>300</v>
      </c>
      <c r="H55" s="33">
        <v>297</v>
      </c>
      <c r="I55" s="12">
        <v>81.6</v>
      </c>
      <c r="J55" s="12">
        <v>24235.2</v>
      </c>
      <c r="K55" s="26"/>
    </row>
    <row r="56" ht="23" customHeight="1" spans="1:11">
      <c r="A56" s="15">
        <v>38</v>
      </c>
      <c r="B56" s="33" t="s">
        <v>12</v>
      </c>
      <c r="C56" s="11" t="s">
        <v>86</v>
      </c>
      <c r="D56" s="11" t="s">
        <v>102</v>
      </c>
      <c r="E56" s="11" t="s">
        <v>16</v>
      </c>
      <c r="F56" s="11" t="s">
        <v>103</v>
      </c>
      <c r="G56" s="11">
        <v>200</v>
      </c>
      <c r="H56" s="33">
        <v>197</v>
      </c>
      <c r="I56" s="15">
        <v>81.6</v>
      </c>
      <c r="J56" s="12">
        <v>16075.2</v>
      </c>
      <c r="K56" s="26"/>
    </row>
    <row r="57" ht="23" customHeight="1" spans="1:11">
      <c r="A57" s="17">
        <v>39</v>
      </c>
      <c r="B57" s="34" t="s">
        <v>12</v>
      </c>
      <c r="C57" s="10" t="s">
        <v>88</v>
      </c>
      <c r="D57" s="10" t="s">
        <v>104</v>
      </c>
      <c r="E57" s="10" t="s">
        <v>16</v>
      </c>
      <c r="F57" s="11" t="s">
        <v>65</v>
      </c>
      <c r="G57" s="11">
        <v>130</v>
      </c>
      <c r="H57" s="29">
        <v>123</v>
      </c>
      <c r="I57" s="12">
        <v>81.6</v>
      </c>
      <c r="J57" s="12">
        <v>10036.8</v>
      </c>
      <c r="K57" s="26"/>
    </row>
    <row r="58" ht="23" customHeight="1" spans="1:11">
      <c r="A58" s="15">
        <v>40</v>
      </c>
      <c r="B58" s="33" t="s">
        <v>12</v>
      </c>
      <c r="C58" s="11" t="s">
        <v>88</v>
      </c>
      <c r="D58" s="11" t="s">
        <v>105</v>
      </c>
      <c r="E58" s="11" t="s">
        <v>16</v>
      </c>
      <c r="F58" s="11" t="s">
        <v>106</v>
      </c>
      <c r="G58" s="11">
        <v>112</v>
      </c>
      <c r="H58" s="29">
        <v>112</v>
      </c>
      <c r="I58" s="15">
        <v>81.6</v>
      </c>
      <c r="J58" s="12">
        <v>9139.2</v>
      </c>
      <c r="K58" s="26"/>
    </row>
    <row r="59" ht="23" customHeight="1" spans="1:11">
      <c r="A59" s="12">
        <v>41</v>
      </c>
      <c r="B59" s="33" t="s">
        <v>12</v>
      </c>
      <c r="C59" s="11" t="s">
        <v>107</v>
      </c>
      <c r="D59" s="11" t="s">
        <v>108</v>
      </c>
      <c r="E59" s="11" t="s">
        <v>26</v>
      </c>
      <c r="F59" s="11" t="s">
        <v>92</v>
      </c>
      <c r="G59" s="11">
        <v>106</v>
      </c>
      <c r="H59" s="29">
        <v>106</v>
      </c>
      <c r="I59" s="12">
        <v>81.6</v>
      </c>
      <c r="J59" s="12">
        <v>8649.6</v>
      </c>
      <c r="K59" s="23"/>
    </row>
    <row r="60" ht="23" customHeight="1" spans="1:11">
      <c r="A60" s="12">
        <v>42</v>
      </c>
      <c r="B60" s="33" t="s">
        <v>12</v>
      </c>
      <c r="C60" s="11" t="s">
        <v>88</v>
      </c>
      <c r="D60" s="11" t="s">
        <v>109</v>
      </c>
      <c r="E60" s="11" t="s">
        <v>59</v>
      </c>
      <c r="F60" s="11" t="s">
        <v>103</v>
      </c>
      <c r="G60" s="11">
        <v>105</v>
      </c>
      <c r="H60" s="29">
        <v>103</v>
      </c>
      <c r="I60" s="15">
        <v>81.6</v>
      </c>
      <c r="J60" s="12">
        <v>8404.8</v>
      </c>
      <c r="K60" s="26"/>
    </row>
    <row r="61" ht="23" customHeight="1" spans="1:11">
      <c r="A61" s="17">
        <v>43</v>
      </c>
      <c r="B61" s="34" t="s">
        <v>12</v>
      </c>
      <c r="C61" s="10" t="s">
        <v>88</v>
      </c>
      <c r="D61" s="10" t="s">
        <v>110</v>
      </c>
      <c r="E61" s="10" t="s">
        <v>16</v>
      </c>
      <c r="F61" s="10" t="s">
        <v>26</v>
      </c>
      <c r="G61" s="11">
        <v>116</v>
      </c>
      <c r="H61" s="29">
        <v>115</v>
      </c>
      <c r="I61" s="12">
        <v>81.6</v>
      </c>
      <c r="J61" s="12">
        <v>9384</v>
      </c>
      <c r="K61" s="26"/>
    </row>
    <row r="62" ht="23" customHeight="1" spans="1:11">
      <c r="A62" s="18"/>
      <c r="B62" s="35"/>
      <c r="C62" s="14"/>
      <c r="D62" s="14"/>
      <c r="E62" s="14"/>
      <c r="F62" s="14"/>
      <c r="G62" s="11">
        <v>140</v>
      </c>
      <c r="H62" s="29">
        <v>139</v>
      </c>
      <c r="I62" s="15">
        <v>81.6</v>
      </c>
      <c r="J62" s="12">
        <v>11342.4</v>
      </c>
      <c r="K62" s="26"/>
    </row>
    <row r="63" ht="23" customHeight="1" spans="1:11">
      <c r="A63" s="15">
        <v>44</v>
      </c>
      <c r="B63" s="33" t="s">
        <v>12</v>
      </c>
      <c r="C63" s="11" t="s">
        <v>88</v>
      </c>
      <c r="D63" s="11" t="s">
        <v>111</v>
      </c>
      <c r="E63" s="11" t="s">
        <v>16</v>
      </c>
      <c r="F63" s="11" t="s">
        <v>65</v>
      </c>
      <c r="G63" s="11">
        <v>120</v>
      </c>
      <c r="H63" s="29">
        <v>103</v>
      </c>
      <c r="I63" s="12">
        <v>81.6</v>
      </c>
      <c r="J63" s="12">
        <v>8404.8</v>
      </c>
      <c r="K63" s="26"/>
    </row>
    <row r="64" ht="35" customHeight="1" spans="1:11">
      <c r="A64" s="17">
        <v>45</v>
      </c>
      <c r="B64" s="34" t="s">
        <v>12</v>
      </c>
      <c r="C64" s="10" t="s">
        <v>88</v>
      </c>
      <c r="D64" s="36" t="s">
        <v>112</v>
      </c>
      <c r="E64" s="11" t="s">
        <v>16</v>
      </c>
      <c r="F64" s="11" t="s">
        <v>15</v>
      </c>
      <c r="G64" s="11">
        <v>123</v>
      </c>
      <c r="H64" s="29">
        <v>123</v>
      </c>
      <c r="I64" s="15">
        <v>81.6</v>
      </c>
      <c r="J64" s="12">
        <v>10036.8</v>
      </c>
      <c r="K64" s="26"/>
    </row>
    <row r="65" ht="23" customHeight="1" spans="1:11">
      <c r="A65" s="15">
        <v>46</v>
      </c>
      <c r="B65" s="34" t="s">
        <v>12</v>
      </c>
      <c r="C65" s="10" t="s">
        <v>70</v>
      </c>
      <c r="D65" s="10" t="s">
        <v>113</v>
      </c>
      <c r="E65" s="11" t="s">
        <v>23</v>
      </c>
      <c r="F65" s="11" t="s">
        <v>16</v>
      </c>
      <c r="G65" s="11">
        <v>108</v>
      </c>
      <c r="H65" s="12">
        <v>108</v>
      </c>
      <c r="I65" s="12">
        <v>81.6</v>
      </c>
      <c r="J65" s="12">
        <v>8812.8</v>
      </c>
      <c r="K65" s="26"/>
    </row>
    <row r="66" ht="23" customHeight="1" spans="1:11">
      <c r="A66" s="28">
        <v>47</v>
      </c>
      <c r="B66" s="33" t="s">
        <v>12</v>
      </c>
      <c r="C66" s="11" t="s">
        <v>107</v>
      </c>
      <c r="D66" s="11" t="s">
        <v>114</v>
      </c>
      <c r="E66" s="11" t="s">
        <v>115</v>
      </c>
      <c r="F66" s="11" t="s">
        <v>16</v>
      </c>
      <c r="G66" s="11">
        <v>155</v>
      </c>
      <c r="H66" s="12">
        <v>154</v>
      </c>
      <c r="I66" s="15">
        <v>81.6</v>
      </c>
      <c r="J66" s="12">
        <v>12566.4</v>
      </c>
      <c r="K66" s="29"/>
    </row>
    <row r="67" ht="23" customHeight="1" spans="1:11">
      <c r="A67" s="28">
        <v>48</v>
      </c>
      <c r="B67" s="33" t="s">
        <v>12</v>
      </c>
      <c r="C67" s="11" t="s">
        <v>116</v>
      </c>
      <c r="D67" s="11" t="s">
        <v>117</v>
      </c>
      <c r="E67" s="11" t="s">
        <v>59</v>
      </c>
      <c r="F67" s="11" t="s">
        <v>16</v>
      </c>
      <c r="G67" s="11">
        <v>170</v>
      </c>
      <c r="H67" s="12">
        <v>167</v>
      </c>
      <c r="I67" s="12">
        <v>81.6</v>
      </c>
      <c r="J67" s="12">
        <v>13627.2</v>
      </c>
      <c r="K67" s="29"/>
    </row>
    <row r="68" ht="23" customHeight="1" spans="1:11">
      <c r="A68" s="28">
        <v>49</v>
      </c>
      <c r="B68" s="33" t="s">
        <v>12</v>
      </c>
      <c r="C68" s="11" t="s">
        <v>118</v>
      </c>
      <c r="D68" s="37" t="s">
        <v>119</v>
      </c>
      <c r="E68" s="11" t="s">
        <v>16</v>
      </c>
      <c r="F68" s="11" t="s">
        <v>120</v>
      </c>
      <c r="G68" s="37">
        <v>124</v>
      </c>
      <c r="H68" s="12">
        <v>120</v>
      </c>
      <c r="I68" s="15">
        <v>81.6</v>
      </c>
      <c r="J68" s="12">
        <v>9792</v>
      </c>
      <c r="K68" s="29"/>
    </row>
    <row r="69" s="2" customFormat="1" ht="23" customHeight="1" spans="1:11">
      <c r="A69" s="33"/>
      <c r="B69" s="38" t="s">
        <v>121</v>
      </c>
      <c r="C69" s="33"/>
      <c r="D69" s="33"/>
      <c r="E69" s="33"/>
      <c r="F69" s="33"/>
      <c r="G69" s="33"/>
      <c r="H69" s="38">
        <f>SUM(H3:H68)</f>
        <v>27694</v>
      </c>
      <c r="I69" s="33"/>
      <c r="J69" s="38">
        <f>SUM(J3:J68)</f>
        <v>2259830.4</v>
      </c>
      <c r="K69" s="33"/>
    </row>
    <row r="70" s="2" customFormat="1" ht="23" customHeight="1" spans="1:11">
      <c r="A70" s="28">
        <v>50</v>
      </c>
      <c r="B70" s="33" t="s">
        <v>122</v>
      </c>
      <c r="C70" s="11" t="s">
        <v>123</v>
      </c>
      <c r="D70" s="11" t="s">
        <v>124</v>
      </c>
      <c r="E70" s="11" t="s">
        <v>16</v>
      </c>
      <c r="F70" s="11" t="s">
        <v>26</v>
      </c>
      <c r="G70" s="11">
        <v>463</v>
      </c>
      <c r="H70" s="12">
        <v>440.06</v>
      </c>
      <c r="I70" s="29">
        <v>81.6</v>
      </c>
      <c r="J70" s="29">
        <v>35908.9</v>
      </c>
      <c r="K70" s="29"/>
    </row>
    <row r="71" s="2" customFormat="1" ht="23" customHeight="1" spans="1:11">
      <c r="A71" s="28">
        <v>51</v>
      </c>
      <c r="B71" s="33" t="s">
        <v>122</v>
      </c>
      <c r="C71" s="11" t="s">
        <v>125</v>
      </c>
      <c r="D71" s="11" t="s">
        <v>126</v>
      </c>
      <c r="E71" s="11" t="s">
        <v>16</v>
      </c>
      <c r="F71" s="11" t="s">
        <v>26</v>
      </c>
      <c r="G71" s="11">
        <v>500</v>
      </c>
      <c r="H71" s="12">
        <v>489.99</v>
      </c>
      <c r="I71" s="29">
        <v>81.6</v>
      </c>
      <c r="J71" s="29">
        <v>39983.18</v>
      </c>
      <c r="K71" s="29"/>
    </row>
    <row r="72" s="2" customFormat="1" ht="23" customHeight="1" spans="1:11">
      <c r="A72" s="28">
        <v>52</v>
      </c>
      <c r="B72" s="33" t="s">
        <v>122</v>
      </c>
      <c r="C72" s="11" t="s">
        <v>123</v>
      </c>
      <c r="D72" s="11" t="s">
        <v>127</v>
      </c>
      <c r="E72" s="11" t="s">
        <v>16</v>
      </c>
      <c r="F72" s="11" t="s">
        <v>128</v>
      </c>
      <c r="G72" s="11">
        <v>280</v>
      </c>
      <c r="H72" s="12">
        <v>279.73</v>
      </c>
      <c r="I72" s="29">
        <v>81.6</v>
      </c>
      <c r="J72" s="29">
        <v>22825.97</v>
      </c>
      <c r="K72" s="29"/>
    </row>
    <row r="73" s="2" customFormat="1" ht="23" customHeight="1" spans="1:11">
      <c r="A73" s="28">
        <v>53</v>
      </c>
      <c r="B73" s="33" t="s">
        <v>122</v>
      </c>
      <c r="C73" s="11" t="s">
        <v>123</v>
      </c>
      <c r="D73" s="11" t="s">
        <v>129</v>
      </c>
      <c r="E73" s="11" t="s">
        <v>16</v>
      </c>
      <c r="F73" s="11" t="s">
        <v>128</v>
      </c>
      <c r="G73" s="11">
        <v>550</v>
      </c>
      <c r="H73" s="12">
        <v>548.26</v>
      </c>
      <c r="I73" s="29">
        <v>81.6</v>
      </c>
      <c r="J73" s="29">
        <v>44738.02</v>
      </c>
      <c r="K73" s="29"/>
    </row>
    <row r="74" s="2" customFormat="1" ht="23" customHeight="1" spans="1:11">
      <c r="A74" s="28">
        <v>54</v>
      </c>
      <c r="B74" s="33" t="s">
        <v>122</v>
      </c>
      <c r="C74" s="11" t="s">
        <v>123</v>
      </c>
      <c r="D74" s="11" t="s">
        <v>130</v>
      </c>
      <c r="E74" s="11" t="s">
        <v>131</v>
      </c>
      <c r="F74" s="11" t="s">
        <v>26</v>
      </c>
      <c r="G74" s="11">
        <v>450</v>
      </c>
      <c r="H74" s="12">
        <v>446.92</v>
      </c>
      <c r="I74" s="29">
        <v>81.6</v>
      </c>
      <c r="J74" s="29">
        <v>36468.67</v>
      </c>
      <c r="K74" s="29"/>
    </row>
    <row r="75" s="2" customFormat="1" ht="23" customHeight="1" spans="1:11">
      <c r="A75" s="28"/>
      <c r="B75" s="39" t="s">
        <v>121</v>
      </c>
      <c r="C75" s="28"/>
      <c r="D75" s="28"/>
      <c r="E75" s="28"/>
      <c r="F75" s="28"/>
      <c r="G75" s="28"/>
      <c r="H75" s="39">
        <f>SUM(H70:H74)</f>
        <v>2204.96</v>
      </c>
      <c r="I75" s="28"/>
      <c r="J75" s="39">
        <f>SUM(J70:J74)</f>
        <v>179924.74</v>
      </c>
      <c r="K75" s="28"/>
    </row>
    <row r="76" s="2" customFormat="1" ht="23" customHeight="1" spans="1:11">
      <c r="A76" s="28">
        <v>55</v>
      </c>
      <c r="B76" s="33" t="s">
        <v>132</v>
      </c>
      <c r="C76" s="11" t="s">
        <v>133</v>
      </c>
      <c r="D76" s="11" t="s">
        <v>134</v>
      </c>
      <c r="E76" s="11" t="s">
        <v>16</v>
      </c>
      <c r="F76" s="11" t="s">
        <v>135</v>
      </c>
      <c r="G76" s="11">
        <v>204</v>
      </c>
      <c r="H76" s="12">
        <v>192.24</v>
      </c>
      <c r="I76" s="29">
        <v>81.6</v>
      </c>
      <c r="J76" s="29">
        <v>15686.78</v>
      </c>
      <c r="K76" s="29"/>
    </row>
    <row r="77" s="2" customFormat="1" ht="23" customHeight="1" spans="1:11">
      <c r="A77" s="28">
        <v>56</v>
      </c>
      <c r="B77" s="33" t="s">
        <v>132</v>
      </c>
      <c r="C77" s="11" t="s">
        <v>133</v>
      </c>
      <c r="D77" s="11" t="s">
        <v>136</v>
      </c>
      <c r="E77" s="11" t="s">
        <v>16</v>
      </c>
      <c r="F77" s="11" t="s">
        <v>137</v>
      </c>
      <c r="G77" s="11">
        <v>620</v>
      </c>
      <c r="H77" s="12">
        <v>615.62</v>
      </c>
      <c r="I77" s="29">
        <v>81.6</v>
      </c>
      <c r="J77" s="29">
        <v>50234.59</v>
      </c>
      <c r="K77" s="29"/>
    </row>
    <row r="78" s="2" customFormat="1" ht="23" customHeight="1" spans="1:11">
      <c r="A78" s="28">
        <v>57</v>
      </c>
      <c r="B78" s="33" t="s">
        <v>132</v>
      </c>
      <c r="C78" s="11" t="s">
        <v>133</v>
      </c>
      <c r="D78" s="11" t="s">
        <v>138</v>
      </c>
      <c r="E78" s="11" t="s">
        <v>16</v>
      </c>
      <c r="F78" s="11" t="s">
        <v>137</v>
      </c>
      <c r="G78" s="11">
        <v>100</v>
      </c>
      <c r="H78" s="12">
        <v>91.98</v>
      </c>
      <c r="I78" s="29">
        <v>81.6</v>
      </c>
      <c r="J78" s="29">
        <v>7505.57</v>
      </c>
      <c r="K78" s="29"/>
    </row>
    <row r="79" s="2" customFormat="1" ht="23" customHeight="1" spans="1:11">
      <c r="A79" s="33"/>
      <c r="B79" s="38" t="s">
        <v>121</v>
      </c>
      <c r="C79" s="33"/>
      <c r="D79" s="33"/>
      <c r="E79" s="33"/>
      <c r="F79" s="33"/>
      <c r="G79" s="33"/>
      <c r="H79" s="38">
        <f>SUM(H76:H78)</f>
        <v>899.84</v>
      </c>
      <c r="I79" s="33"/>
      <c r="J79" s="38">
        <f>SUM(J76:J78)</f>
        <v>73426.94</v>
      </c>
      <c r="K79" s="33"/>
    </row>
    <row r="80" s="2" customFormat="1" ht="23" customHeight="1" spans="1:11">
      <c r="A80" s="32">
        <v>58</v>
      </c>
      <c r="B80" s="34" t="s">
        <v>139</v>
      </c>
      <c r="C80" s="34" t="s">
        <v>140</v>
      </c>
      <c r="D80" s="34" t="s">
        <v>141</v>
      </c>
      <c r="E80" s="33" t="s">
        <v>29</v>
      </c>
      <c r="F80" s="33" t="s">
        <v>52</v>
      </c>
      <c r="G80" s="33">
        <v>150</v>
      </c>
      <c r="H80" s="12">
        <v>149.26</v>
      </c>
      <c r="I80" s="29">
        <v>81.6</v>
      </c>
      <c r="J80" s="12">
        <v>12179.62</v>
      </c>
      <c r="K80" s="29"/>
    </row>
    <row r="81" s="2" customFormat="1" ht="23" customHeight="1" spans="1:11">
      <c r="A81" s="28"/>
      <c r="B81" s="35"/>
      <c r="C81" s="35"/>
      <c r="D81" s="35"/>
      <c r="E81" s="33" t="s">
        <v>142</v>
      </c>
      <c r="F81" s="33" t="s">
        <v>59</v>
      </c>
      <c r="G81" s="33">
        <v>1600</v>
      </c>
      <c r="H81" s="12">
        <v>1440.14</v>
      </c>
      <c r="I81" s="29">
        <v>81.6</v>
      </c>
      <c r="J81" s="12">
        <v>117515.42</v>
      </c>
      <c r="K81" s="29"/>
    </row>
    <row r="82" s="2" customFormat="1" ht="34" customHeight="1" spans="1:11">
      <c r="A82" s="28">
        <v>59</v>
      </c>
      <c r="B82" s="33" t="s">
        <v>139</v>
      </c>
      <c r="C82" s="40" t="s">
        <v>143</v>
      </c>
      <c r="D82" s="33" t="s">
        <v>144</v>
      </c>
      <c r="E82" s="33" t="s">
        <v>145</v>
      </c>
      <c r="F82" s="33" t="s">
        <v>59</v>
      </c>
      <c r="G82" s="33">
        <v>640</v>
      </c>
      <c r="H82" s="33">
        <v>611</v>
      </c>
      <c r="I82" s="29">
        <v>81.6</v>
      </c>
      <c r="J82" s="12">
        <v>49857.6</v>
      </c>
      <c r="K82" s="29"/>
    </row>
    <row r="83" s="2" customFormat="1" ht="23" customHeight="1" spans="1:11">
      <c r="A83" s="32">
        <v>60</v>
      </c>
      <c r="B83" s="34" t="s">
        <v>139</v>
      </c>
      <c r="C83" s="34" t="s">
        <v>146</v>
      </c>
      <c r="D83" s="34" t="s">
        <v>147</v>
      </c>
      <c r="E83" s="34" t="s">
        <v>148</v>
      </c>
      <c r="F83" s="33" t="s">
        <v>15</v>
      </c>
      <c r="G83" s="34">
        <v>3700</v>
      </c>
      <c r="H83" s="33">
        <v>622.17</v>
      </c>
      <c r="I83" s="29">
        <v>81.6</v>
      </c>
      <c r="J83" s="12">
        <v>50769.07</v>
      </c>
      <c r="K83" s="29"/>
    </row>
    <row r="84" s="2" customFormat="1" ht="23" customHeight="1" spans="1:11">
      <c r="A84" s="32"/>
      <c r="B84" s="41"/>
      <c r="C84" s="41"/>
      <c r="D84" s="41"/>
      <c r="E84" s="41"/>
      <c r="F84" s="33" t="s">
        <v>59</v>
      </c>
      <c r="G84" s="41"/>
      <c r="H84" s="33">
        <v>600.38</v>
      </c>
      <c r="I84" s="29">
        <v>81.6</v>
      </c>
      <c r="J84" s="12">
        <v>48991.01</v>
      </c>
      <c r="K84" s="29"/>
    </row>
    <row r="85" s="2" customFormat="1" ht="23" customHeight="1" spans="1:11">
      <c r="A85" s="32"/>
      <c r="B85" s="41"/>
      <c r="C85" s="41"/>
      <c r="D85" s="41"/>
      <c r="E85" s="41"/>
      <c r="F85" s="33" t="s">
        <v>55</v>
      </c>
      <c r="G85" s="41"/>
      <c r="H85" s="33">
        <v>440.45</v>
      </c>
      <c r="I85" s="29">
        <v>81.6</v>
      </c>
      <c r="J85" s="12">
        <v>35940.72</v>
      </c>
      <c r="K85" s="29"/>
    </row>
    <row r="86" s="2" customFormat="1" ht="23" customHeight="1" spans="1:11">
      <c r="A86" s="28"/>
      <c r="B86" s="35"/>
      <c r="C86" s="35"/>
      <c r="D86" s="35"/>
      <c r="E86" s="35"/>
      <c r="F86" s="33" t="s">
        <v>16</v>
      </c>
      <c r="G86" s="35"/>
      <c r="H86" s="33">
        <v>795.83</v>
      </c>
      <c r="I86" s="29">
        <v>81.6</v>
      </c>
      <c r="J86" s="12">
        <v>64939.73</v>
      </c>
      <c r="K86" s="29"/>
    </row>
    <row r="87" s="2" customFormat="1" ht="23" customHeight="1" spans="1:11">
      <c r="A87" s="28">
        <v>61</v>
      </c>
      <c r="B87" s="33" t="s">
        <v>139</v>
      </c>
      <c r="C87" s="33" t="s">
        <v>146</v>
      </c>
      <c r="D87" s="33" t="s">
        <v>149</v>
      </c>
      <c r="E87" s="33" t="s">
        <v>59</v>
      </c>
      <c r="F87" s="33" t="s">
        <v>59</v>
      </c>
      <c r="G87" s="33">
        <v>120</v>
      </c>
      <c r="H87" s="12">
        <v>118.84</v>
      </c>
      <c r="I87" s="29">
        <v>81.6</v>
      </c>
      <c r="J87" s="12">
        <v>9697.34</v>
      </c>
      <c r="K87" s="29"/>
    </row>
    <row r="88" s="2" customFormat="1" ht="23" customHeight="1" spans="1:11">
      <c r="A88" s="32">
        <v>62</v>
      </c>
      <c r="B88" s="34" t="s">
        <v>139</v>
      </c>
      <c r="C88" s="34" t="s">
        <v>150</v>
      </c>
      <c r="D88" s="34" t="s">
        <v>151</v>
      </c>
      <c r="E88" s="33" t="s">
        <v>152</v>
      </c>
      <c r="F88" s="40" t="s">
        <v>59</v>
      </c>
      <c r="G88" s="34">
        <v>1500</v>
      </c>
      <c r="H88" s="12">
        <v>926.2</v>
      </c>
      <c r="I88" s="29">
        <v>81.6</v>
      </c>
      <c r="J88" s="12">
        <v>75577.92</v>
      </c>
      <c r="K88" s="29"/>
    </row>
    <row r="89" s="2" customFormat="1" ht="23" customHeight="1" spans="1:11">
      <c r="A89" s="32"/>
      <c r="B89" s="41"/>
      <c r="C89" s="41"/>
      <c r="D89" s="41"/>
      <c r="E89" s="33" t="s">
        <v>153</v>
      </c>
      <c r="F89" s="33" t="s">
        <v>15</v>
      </c>
      <c r="G89" s="41"/>
      <c r="H89" s="12">
        <v>205.8</v>
      </c>
      <c r="I89" s="29">
        <v>81.6</v>
      </c>
      <c r="J89" s="12">
        <v>16793.28</v>
      </c>
      <c r="K89" s="29"/>
    </row>
    <row r="90" s="2" customFormat="1" ht="23" customHeight="1" spans="1:11">
      <c r="A90" s="28"/>
      <c r="B90" s="35"/>
      <c r="C90" s="35"/>
      <c r="D90" s="35"/>
      <c r="E90" s="33" t="s">
        <v>154</v>
      </c>
      <c r="F90" s="33" t="s">
        <v>16</v>
      </c>
      <c r="G90" s="35"/>
      <c r="H90" s="12">
        <v>366.8</v>
      </c>
      <c r="I90" s="29">
        <v>81.6</v>
      </c>
      <c r="J90" s="12">
        <v>29930.88</v>
      </c>
      <c r="K90" s="29"/>
    </row>
    <row r="91" s="2" customFormat="1" ht="23" customHeight="1" spans="1:11">
      <c r="A91" s="28">
        <v>63</v>
      </c>
      <c r="B91" s="33" t="s">
        <v>139</v>
      </c>
      <c r="C91" s="33" t="s">
        <v>155</v>
      </c>
      <c r="D91" s="33" t="s">
        <v>156</v>
      </c>
      <c r="E91" s="33" t="s">
        <v>26</v>
      </c>
      <c r="F91" s="33" t="s">
        <v>16</v>
      </c>
      <c r="G91" s="33">
        <v>290</v>
      </c>
      <c r="H91" s="12">
        <v>288.58</v>
      </c>
      <c r="I91" s="29">
        <v>81.6</v>
      </c>
      <c r="J91" s="12">
        <v>23548.13</v>
      </c>
      <c r="K91" s="29"/>
    </row>
    <row r="92" s="2" customFormat="1" ht="23" customHeight="1" spans="1:11">
      <c r="A92" s="28">
        <v>64</v>
      </c>
      <c r="B92" s="33" t="s">
        <v>139</v>
      </c>
      <c r="C92" s="33" t="s">
        <v>150</v>
      </c>
      <c r="D92" s="33" t="s">
        <v>157</v>
      </c>
      <c r="E92" s="33" t="s">
        <v>23</v>
      </c>
      <c r="F92" s="33" t="s">
        <v>16</v>
      </c>
      <c r="G92" s="33">
        <v>165</v>
      </c>
      <c r="H92" s="12">
        <v>165</v>
      </c>
      <c r="I92" s="29">
        <v>81.6</v>
      </c>
      <c r="J92" s="12">
        <v>13464</v>
      </c>
      <c r="K92" s="29"/>
    </row>
    <row r="93" s="2" customFormat="1" ht="23" customHeight="1" spans="1:11">
      <c r="A93" s="28">
        <v>65</v>
      </c>
      <c r="B93" s="33" t="s">
        <v>139</v>
      </c>
      <c r="C93" s="33" t="s">
        <v>140</v>
      </c>
      <c r="D93" s="33" t="s">
        <v>158</v>
      </c>
      <c r="E93" s="33" t="s">
        <v>23</v>
      </c>
      <c r="F93" s="33" t="s">
        <v>16</v>
      </c>
      <c r="G93" s="33">
        <v>2320</v>
      </c>
      <c r="H93" s="12">
        <v>2315.88</v>
      </c>
      <c r="I93" s="29">
        <v>81.6</v>
      </c>
      <c r="J93" s="12">
        <v>188975.81</v>
      </c>
      <c r="K93" s="29"/>
    </row>
    <row r="94" s="2" customFormat="1" ht="23" customHeight="1" spans="1:11">
      <c r="A94" s="32">
        <v>66</v>
      </c>
      <c r="B94" s="34" t="s">
        <v>139</v>
      </c>
      <c r="C94" s="34" t="s">
        <v>150</v>
      </c>
      <c r="D94" s="34" t="s">
        <v>159</v>
      </c>
      <c r="E94" s="33" t="s">
        <v>160</v>
      </c>
      <c r="F94" s="33" t="s">
        <v>59</v>
      </c>
      <c r="G94" s="33">
        <v>670</v>
      </c>
      <c r="H94" s="12">
        <v>610</v>
      </c>
      <c r="I94" s="29">
        <v>81.6</v>
      </c>
      <c r="J94" s="12">
        <v>49776</v>
      </c>
      <c r="K94" s="29"/>
    </row>
    <row r="95" s="2" customFormat="1" ht="23" customHeight="1" spans="1:11">
      <c r="A95" s="28"/>
      <c r="B95" s="35"/>
      <c r="C95" s="35"/>
      <c r="D95" s="35"/>
      <c r="E95" s="33" t="s">
        <v>23</v>
      </c>
      <c r="F95" s="33" t="s">
        <v>16</v>
      </c>
      <c r="G95" s="33">
        <v>310</v>
      </c>
      <c r="H95" s="12">
        <v>309.45</v>
      </c>
      <c r="I95" s="29">
        <v>81.6</v>
      </c>
      <c r="J95" s="12">
        <v>25251.12</v>
      </c>
      <c r="K95" s="29"/>
    </row>
    <row r="96" s="2" customFormat="1" ht="23" customHeight="1" spans="1:11">
      <c r="A96" s="28">
        <v>67</v>
      </c>
      <c r="B96" s="35" t="s">
        <v>139</v>
      </c>
      <c r="C96" s="35" t="s">
        <v>150</v>
      </c>
      <c r="D96" s="33" t="s">
        <v>161</v>
      </c>
      <c r="E96" s="33" t="s">
        <v>162</v>
      </c>
      <c r="F96" s="33" t="s">
        <v>59</v>
      </c>
      <c r="G96" s="42">
        <v>519</v>
      </c>
      <c r="H96" s="12">
        <v>519</v>
      </c>
      <c r="I96" s="29">
        <v>81.6</v>
      </c>
      <c r="J96" s="12">
        <v>42350.4</v>
      </c>
      <c r="K96" s="42"/>
    </row>
    <row r="97" s="2" customFormat="1" ht="23" customHeight="1" spans="1:11">
      <c r="A97" s="28">
        <v>68</v>
      </c>
      <c r="B97" s="35" t="s">
        <v>139</v>
      </c>
      <c r="C97" s="35" t="s">
        <v>150</v>
      </c>
      <c r="D97" s="33" t="s">
        <v>163</v>
      </c>
      <c r="E97" s="33" t="s">
        <v>164</v>
      </c>
      <c r="F97" s="33" t="s">
        <v>59</v>
      </c>
      <c r="G97" s="42">
        <v>550</v>
      </c>
      <c r="H97" s="12">
        <v>1058.68</v>
      </c>
      <c r="I97" s="29">
        <v>81.6</v>
      </c>
      <c r="J97" s="12">
        <v>86388.29</v>
      </c>
      <c r="K97" s="42"/>
    </row>
    <row r="98" s="2" customFormat="1" ht="23" customHeight="1" spans="1:11">
      <c r="A98" s="28">
        <v>69</v>
      </c>
      <c r="B98" s="33" t="s">
        <v>139</v>
      </c>
      <c r="C98" s="33" t="s">
        <v>165</v>
      </c>
      <c r="D98" s="33" t="s">
        <v>166</v>
      </c>
      <c r="E98" s="33" t="s">
        <v>23</v>
      </c>
      <c r="F98" s="33" t="s">
        <v>16</v>
      </c>
      <c r="G98" s="33">
        <v>130</v>
      </c>
      <c r="H98" s="12">
        <v>126.68</v>
      </c>
      <c r="I98" s="29">
        <v>81.6</v>
      </c>
      <c r="J98" s="12">
        <v>10337.09</v>
      </c>
      <c r="K98" s="29"/>
    </row>
    <row r="99" s="2" customFormat="1" ht="23" customHeight="1" spans="1:11">
      <c r="A99" s="28">
        <v>70</v>
      </c>
      <c r="B99" s="33" t="s">
        <v>139</v>
      </c>
      <c r="C99" s="33" t="s">
        <v>165</v>
      </c>
      <c r="D99" s="33" t="s">
        <v>167</v>
      </c>
      <c r="E99" s="33" t="s">
        <v>23</v>
      </c>
      <c r="F99" s="33" t="s">
        <v>59</v>
      </c>
      <c r="G99" s="33">
        <v>115</v>
      </c>
      <c r="H99" s="12">
        <v>113.5</v>
      </c>
      <c r="I99" s="29">
        <v>81.6</v>
      </c>
      <c r="J99" s="12">
        <v>9261.6</v>
      </c>
      <c r="K99" s="29"/>
    </row>
    <row r="100" s="2" customFormat="1" ht="23" customHeight="1" spans="1:11">
      <c r="A100" s="28">
        <v>71</v>
      </c>
      <c r="B100" s="33" t="s">
        <v>139</v>
      </c>
      <c r="C100" s="33" t="s">
        <v>165</v>
      </c>
      <c r="D100" s="33" t="s">
        <v>168</v>
      </c>
      <c r="E100" s="33" t="s">
        <v>15</v>
      </c>
      <c r="F100" s="33" t="s">
        <v>16</v>
      </c>
      <c r="G100" s="33">
        <v>280</v>
      </c>
      <c r="H100" s="12">
        <v>275.6</v>
      </c>
      <c r="I100" s="29">
        <v>81.6</v>
      </c>
      <c r="J100" s="12">
        <v>22488.96</v>
      </c>
      <c r="K100" s="29"/>
    </row>
    <row r="101" s="2" customFormat="1" ht="23" customHeight="1" spans="1:11">
      <c r="A101" s="28">
        <v>72</v>
      </c>
      <c r="B101" s="33" t="s">
        <v>139</v>
      </c>
      <c r="C101" s="33" t="s">
        <v>169</v>
      </c>
      <c r="D101" s="33" t="s">
        <v>170</v>
      </c>
      <c r="E101" s="33" t="s">
        <v>16</v>
      </c>
      <c r="F101" s="33" t="s">
        <v>59</v>
      </c>
      <c r="G101" s="33">
        <v>120</v>
      </c>
      <c r="H101" s="12">
        <v>118.65</v>
      </c>
      <c r="I101" s="29">
        <v>81.6</v>
      </c>
      <c r="J101" s="12">
        <v>9681.84</v>
      </c>
      <c r="K101" s="29"/>
    </row>
    <row r="102" s="2" customFormat="1" ht="23" customHeight="1" spans="1:11">
      <c r="A102" s="28">
        <v>73</v>
      </c>
      <c r="B102" s="33" t="s">
        <v>139</v>
      </c>
      <c r="C102" s="33" t="s">
        <v>169</v>
      </c>
      <c r="D102" s="33" t="s">
        <v>171</v>
      </c>
      <c r="E102" s="33" t="s">
        <v>16</v>
      </c>
      <c r="F102" s="33" t="s">
        <v>23</v>
      </c>
      <c r="G102" s="33">
        <v>1200</v>
      </c>
      <c r="H102" s="12">
        <v>1090.93</v>
      </c>
      <c r="I102" s="29">
        <v>81.6</v>
      </c>
      <c r="J102" s="12">
        <v>89019.89</v>
      </c>
      <c r="K102" s="29"/>
    </row>
    <row r="103" s="2" customFormat="1" ht="23" customHeight="1" spans="1:11">
      <c r="A103" s="28">
        <v>74</v>
      </c>
      <c r="B103" s="33" t="s">
        <v>139</v>
      </c>
      <c r="C103" s="33" t="s">
        <v>169</v>
      </c>
      <c r="D103" s="33" t="s">
        <v>172</v>
      </c>
      <c r="E103" s="33" t="s">
        <v>16</v>
      </c>
      <c r="F103" s="33" t="s">
        <v>29</v>
      </c>
      <c r="G103" s="33">
        <v>1700</v>
      </c>
      <c r="H103" s="12">
        <v>1697.07</v>
      </c>
      <c r="I103" s="29">
        <v>81.6</v>
      </c>
      <c r="J103" s="12">
        <v>138480.91</v>
      </c>
      <c r="K103" s="29"/>
    </row>
    <row r="104" s="2" customFormat="1" ht="23" customHeight="1" spans="1:11">
      <c r="A104" s="28">
        <v>75</v>
      </c>
      <c r="B104" s="33" t="s">
        <v>139</v>
      </c>
      <c r="C104" s="33" t="s">
        <v>169</v>
      </c>
      <c r="D104" s="33" t="s">
        <v>173</v>
      </c>
      <c r="E104" s="33" t="s">
        <v>15</v>
      </c>
      <c r="F104" s="33" t="s">
        <v>59</v>
      </c>
      <c r="G104" s="33">
        <v>650</v>
      </c>
      <c r="H104" s="12">
        <v>596.34</v>
      </c>
      <c r="I104" s="29">
        <v>81.6</v>
      </c>
      <c r="J104" s="12">
        <v>48661.34</v>
      </c>
      <c r="K104" s="29"/>
    </row>
    <row r="105" s="2" customFormat="1" ht="23" customHeight="1" spans="1:11">
      <c r="A105" s="28">
        <v>76</v>
      </c>
      <c r="B105" s="33" t="s">
        <v>139</v>
      </c>
      <c r="C105" s="33" t="s">
        <v>169</v>
      </c>
      <c r="D105" s="33" t="s">
        <v>174</v>
      </c>
      <c r="E105" s="33" t="s">
        <v>16</v>
      </c>
      <c r="F105" s="33" t="s">
        <v>59</v>
      </c>
      <c r="G105" s="33">
        <v>120</v>
      </c>
      <c r="H105" s="12">
        <v>117.9</v>
      </c>
      <c r="I105" s="29">
        <v>81.6</v>
      </c>
      <c r="J105" s="12">
        <v>9620.64</v>
      </c>
      <c r="K105" s="29"/>
    </row>
    <row r="106" s="2" customFormat="1" ht="23" customHeight="1" spans="1:11">
      <c r="A106" s="28">
        <v>77</v>
      </c>
      <c r="B106" s="33" t="s">
        <v>139</v>
      </c>
      <c r="C106" s="33" t="s">
        <v>169</v>
      </c>
      <c r="D106" s="33" t="s">
        <v>175</v>
      </c>
      <c r="E106" s="33" t="s">
        <v>16</v>
      </c>
      <c r="F106" s="33" t="s">
        <v>59</v>
      </c>
      <c r="G106" s="33">
        <v>185</v>
      </c>
      <c r="H106" s="12">
        <v>183.67</v>
      </c>
      <c r="I106" s="29">
        <v>81.6</v>
      </c>
      <c r="J106" s="12">
        <v>14987.47</v>
      </c>
      <c r="K106" s="29"/>
    </row>
    <row r="107" s="2" customFormat="1" ht="23" customHeight="1" spans="1:11">
      <c r="A107" s="28">
        <v>78</v>
      </c>
      <c r="B107" s="33" t="s">
        <v>139</v>
      </c>
      <c r="C107" s="33" t="s">
        <v>169</v>
      </c>
      <c r="D107" s="33" t="s">
        <v>176</v>
      </c>
      <c r="E107" s="33" t="s">
        <v>16</v>
      </c>
      <c r="F107" s="33" t="s">
        <v>59</v>
      </c>
      <c r="G107" s="33">
        <v>119</v>
      </c>
      <c r="H107" s="33">
        <v>119</v>
      </c>
      <c r="I107" s="29">
        <v>81.6</v>
      </c>
      <c r="J107" s="12">
        <v>9710.4</v>
      </c>
      <c r="K107" s="29"/>
    </row>
    <row r="108" s="2" customFormat="1" ht="23" customHeight="1" spans="1:11">
      <c r="A108" s="28">
        <v>79</v>
      </c>
      <c r="B108" s="33" t="s">
        <v>139</v>
      </c>
      <c r="C108" s="33" t="s">
        <v>169</v>
      </c>
      <c r="D108" s="33" t="s">
        <v>177</v>
      </c>
      <c r="E108" s="33" t="s">
        <v>23</v>
      </c>
      <c r="F108" s="33" t="s">
        <v>59</v>
      </c>
      <c r="G108" s="33">
        <v>200</v>
      </c>
      <c r="H108" s="12">
        <v>198.37</v>
      </c>
      <c r="I108" s="29">
        <v>81.6</v>
      </c>
      <c r="J108" s="12">
        <v>16186.99</v>
      </c>
      <c r="K108" s="29"/>
    </row>
    <row r="109" s="2" customFormat="1" ht="23" customHeight="1" spans="1:11">
      <c r="A109" s="28">
        <v>80</v>
      </c>
      <c r="B109" s="33" t="s">
        <v>139</v>
      </c>
      <c r="C109" s="33" t="s">
        <v>169</v>
      </c>
      <c r="D109" s="33" t="s">
        <v>178</v>
      </c>
      <c r="E109" s="33" t="s">
        <v>16</v>
      </c>
      <c r="F109" s="33" t="s">
        <v>23</v>
      </c>
      <c r="G109" s="33">
        <v>150</v>
      </c>
      <c r="H109" s="12">
        <v>141.3</v>
      </c>
      <c r="I109" s="29">
        <v>81.6</v>
      </c>
      <c r="J109" s="12">
        <v>11530.08</v>
      </c>
      <c r="K109" s="29"/>
    </row>
    <row r="110" s="2" customFormat="1" ht="23" customHeight="1" spans="1:11">
      <c r="A110" s="28">
        <v>81</v>
      </c>
      <c r="B110" s="33" t="s">
        <v>139</v>
      </c>
      <c r="C110" s="33" t="s">
        <v>179</v>
      </c>
      <c r="D110" s="33" t="s">
        <v>180</v>
      </c>
      <c r="E110" s="33" t="s">
        <v>16</v>
      </c>
      <c r="F110" s="33" t="s">
        <v>23</v>
      </c>
      <c r="G110" s="33">
        <v>103</v>
      </c>
      <c r="H110" s="12">
        <v>102.47</v>
      </c>
      <c r="I110" s="29">
        <v>81.6</v>
      </c>
      <c r="J110" s="12">
        <v>8361.55</v>
      </c>
      <c r="K110" s="29"/>
    </row>
    <row r="111" s="2" customFormat="1" ht="23" customHeight="1" spans="1:11">
      <c r="A111" s="28">
        <v>82</v>
      </c>
      <c r="B111" s="33" t="s">
        <v>139</v>
      </c>
      <c r="C111" s="33" t="s">
        <v>181</v>
      </c>
      <c r="D111" s="33" t="s">
        <v>182</v>
      </c>
      <c r="E111" s="33" t="s">
        <v>59</v>
      </c>
      <c r="F111" s="33" t="s">
        <v>183</v>
      </c>
      <c r="G111" s="33">
        <v>970</v>
      </c>
      <c r="H111" s="12">
        <v>963.1</v>
      </c>
      <c r="I111" s="29">
        <v>81.6</v>
      </c>
      <c r="J111" s="12">
        <v>78588.96</v>
      </c>
      <c r="K111" s="29"/>
    </row>
    <row r="112" ht="23" customHeight="1" spans="1:11">
      <c r="A112" s="28">
        <v>83</v>
      </c>
      <c r="B112" s="33" t="s">
        <v>139</v>
      </c>
      <c r="C112" s="33" t="s">
        <v>181</v>
      </c>
      <c r="D112" s="33" t="s">
        <v>184</v>
      </c>
      <c r="E112" s="33" t="s">
        <v>59</v>
      </c>
      <c r="F112" s="33" t="s">
        <v>59</v>
      </c>
      <c r="G112" s="33">
        <v>120</v>
      </c>
      <c r="H112" s="12">
        <v>118.9</v>
      </c>
      <c r="I112" s="29">
        <v>81.6</v>
      </c>
      <c r="J112" s="12">
        <v>9702.24</v>
      </c>
      <c r="K112" s="29"/>
    </row>
    <row r="113" ht="23" customHeight="1" spans="1:11">
      <c r="A113" s="28">
        <v>84</v>
      </c>
      <c r="B113" s="33" t="s">
        <v>139</v>
      </c>
      <c r="C113" s="33" t="s">
        <v>181</v>
      </c>
      <c r="D113" s="33" t="s">
        <v>57</v>
      </c>
      <c r="E113" s="33" t="s">
        <v>59</v>
      </c>
      <c r="F113" s="33" t="s">
        <v>59</v>
      </c>
      <c r="G113" s="33">
        <v>1535</v>
      </c>
      <c r="H113" s="12">
        <v>1531.75</v>
      </c>
      <c r="I113" s="29">
        <v>81.6</v>
      </c>
      <c r="J113" s="12">
        <v>124990.8</v>
      </c>
      <c r="K113" s="29"/>
    </row>
    <row r="114" ht="23" customHeight="1" spans="1:11">
      <c r="A114" s="32">
        <v>85</v>
      </c>
      <c r="B114" s="34" t="s">
        <v>139</v>
      </c>
      <c r="C114" s="34" t="s">
        <v>181</v>
      </c>
      <c r="D114" s="34" t="s">
        <v>185</v>
      </c>
      <c r="E114" s="33" t="s">
        <v>59</v>
      </c>
      <c r="F114" s="33" t="s">
        <v>59</v>
      </c>
      <c r="G114" s="33">
        <v>510</v>
      </c>
      <c r="H114" s="12">
        <v>509.79</v>
      </c>
      <c r="I114" s="29">
        <v>81.6</v>
      </c>
      <c r="J114" s="12">
        <v>41598.86</v>
      </c>
      <c r="K114" s="29"/>
    </row>
    <row r="115" ht="23" customHeight="1" spans="1:11">
      <c r="A115" s="28"/>
      <c r="B115" s="35"/>
      <c r="C115" s="35"/>
      <c r="D115" s="35"/>
      <c r="E115" s="33" t="s">
        <v>186</v>
      </c>
      <c r="F115" s="33" t="s">
        <v>187</v>
      </c>
      <c r="G115" s="33">
        <v>290</v>
      </c>
      <c r="H115" s="12">
        <v>287.54</v>
      </c>
      <c r="I115" s="29">
        <v>81.6</v>
      </c>
      <c r="J115" s="12">
        <v>23463.26</v>
      </c>
      <c r="K115" s="29"/>
    </row>
    <row r="116" ht="23" customHeight="1" spans="1:11">
      <c r="A116" s="32">
        <v>86</v>
      </c>
      <c r="B116" s="34" t="s">
        <v>139</v>
      </c>
      <c r="C116" s="34" t="s">
        <v>181</v>
      </c>
      <c r="D116" s="34" t="s">
        <v>188</v>
      </c>
      <c r="E116" s="33" t="s">
        <v>60</v>
      </c>
      <c r="F116" s="33" t="s">
        <v>59</v>
      </c>
      <c r="G116" s="33">
        <v>300</v>
      </c>
      <c r="H116" s="12">
        <v>292.49</v>
      </c>
      <c r="I116" s="29">
        <v>81.6</v>
      </c>
      <c r="J116" s="12">
        <v>23867.18</v>
      </c>
      <c r="K116" s="29"/>
    </row>
    <row r="117" ht="23" customHeight="1" spans="1:11">
      <c r="A117" s="28"/>
      <c r="B117" s="35"/>
      <c r="C117" s="35"/>
      <c r="D117" s="35"/>
      <c r="E117" s="33" t="s">
        <v>60</v>
      </c>
      <c r="F117" s="33" t="s">
        <v>23</v>
      </c>
      <c r="G117" s="33">
        <v>420</v>
      </c>
      <c r="H117" s="33">
        <v>417.18</v>
      </c>
      <c r="I117" s="29">
        <v>81.6</v>
      </c>
      <c r="J117" s="12">
        <v>34041.89</v>
      </c>
      <c r="K117" s="29"/>
    </row>
    <row r="118" ht="23" customHeight="1" spans="1:11">
      <c r="A118" s="28">
        <v>87</v>
      </c>
      <c r="B118" s="33" t="s">
        <v>139</v>
      </c>
      <c r="C118" s="33" t="s">
        <v>181</v>
      </c>
      <c r="D118" s="33" t="s">
        <v>189</v>
      </c>
      <c r="E118" s="33" t="s">
        <v>59</v>
      </c>
      <c r="F118" s="33" t="s">
        <v>59</v>
      </c>
      <c r="G118" s="33">
        <v>670</v>
      </c>
      <c r="H118" s="12">
        <v>668.15</v>
      </c>
      <c r="I118" s="29">
        <v>81.6</v>
      </c>
      <c r="J118" s="12">
        <v>54521.04</v>
      </c>
      <c r="K118" s="29"/>
    </row>
    <row r="119" ht="23" customHeight="1" spans="1:11">
      <c r="A119" s="29">
        <v>88</v>
      </c>
      <c r="B119" s="33" t="s">
        <v>139</v>
      </c>
      <c r="C119" s="33" t="s">
        <v>181</v>
      </c>
      <c r="D119" s="33" t="s">
        <v>189</v>
      </c>
      <c r="E119" s="33" t="s">
        <v>59</v>
      </c>
      <c r="F119" s="33" t="s">
        <v>15</v>
      </c>
      <c r="G119" s="33">
        <v>390</v>
      </c>
      <c r="H119" s="33">
        <v>389.3</v>
      </c>
      <c r="I119" s="29">
        <v>81.6</v>
      </c>
      <c r="J119" s="12">
        <v>31766.88</v>
      </c>
      <c r="K119" s="29"/>
    </row>
    <row r="120" ht="23" customHeight="1" spans="1:11">
      <c r="A120" s="29">
        <v>89</v>
      </c>
      <c r="B120" s="33" t="s">
        <v>139</v>
      </c>
      <c r="C120" s="33" t="s">
        <v>181</v>
      </c>
      <c r="D120" s="33" t="s">
        <v>190</v>
      </c>
      <c r="E120" s="33" t="s">
        <v>60</v>
      </c>
      <c r="F120" s="33" t="s">
        <v>23</v>
      </c>
      <c r="G120" s="33">
        <v>135</v>
      </c>
      <c r="H120" s="29">
        <v>134.44</v>
      </c>
      <c r="I120" s="29">
        <v>81.6</v>
      </c>
      <c r="J120" s="43">
        <v>10970.3</v>
      </c>
      <c r="K120" s="26"/>
    </row>
    <row r="121" ht="23" customHeight="1" spans="1:11">
      <c r="A121" s="33">
        <v>90</v>
      </c>
      <c r="B121" s="33" t="s">
        <v>139</v>
      </c>
      <c r="C121" s="33" t="s">
        <v>181</v>
      </c>
      <c r="D121" s="33" t="s">
        <v>191</v>
      </c>
      <c r="E121" s="33" t="s">
        <v>59</v>
      </c>
      <c r="F121" s="33" t="s">
        <v>59</v>
      </c>
      <c r="G121" s="33">
        <v>286</v>
      </c>
      <c r="H121" s="33">
        <v>278.5</v>
      </c>
      <c r="I121" s="29">
        <v>81.6</v>
      </c>
      <c r="J121" s="12">
        <v>22725.6</v>
      </c>
      <c r="K121" s="33"/>
    </row>
    <row r="122" ht="23" customHeight="1" spans="1:11">
      <c r="A122" s="30"/>
      <c r="B122" s="44" t="s">
        <v>121</v>
      </c>
      <c r="C122" s="45"/>
      <c r="D122" s="46"/>
      <c r="E122" s="45"/>
      <c r="F122" s="45"/>
      <c r="G122" s="45"/>
      <c r="H122" s="44">
        <f>SUM(H80:H121)</f>
        <v>22016.08</v>
      </c>
      <c r="I122" s="45"/>
      <c r="J122" s="44">
        <f>SUM(J80:J121)</f>
        <v>1796512.11</v>
      </c>
      <c r="K122" s="45"/>
    </row>
    <row r="123" ht="23" customHeight="1" spans="1:11">
      <c r="A123" s="38" t="s">
        <v>192</v>
      </c>
      <c r="B123" s="30"/>
      <c r="C123" s="45"/>
      <c r="D123" s="46"/>
      <c r="E123" s="45"/>
      <c r="F123" s="45"/>
      <c r="G123" s="45"/>
      <c r="H123" s="44">
        <f>H122+H79+H75+H69</f>
        <v>52814.88</v>
      </c>
      <c r="I123" s="45"/>
      <c r="J123" s="44">
        <f>J122+J79+J75+J69</f>
        <v>4309694.19</v>
      </c>
      <c r="K123" s="45"/>
    </row>
    <row r="125" spans="1:11">
      <c r="F125" s="47"/>
      <c r="G125" s="47"/>
      <c r="H125" s="48"/>
    </row>
    <row r="126" spans="1:11">
      <c r="F126" s="47"/>
      <c r="G126" s="47"/>
      <c r="H126" s="49"/>
    </row>
    <row r="127" spans="1:11">
      <c r="F127" s="47"/>
      <c r="G127" s="47"/>
      <c r="H127" s="49"/>
    </row>
    <row r="128" spans="1:11">
      <c r="F128" s="47"/>
      <c r="G128" s="47"/>
      <c r="H128" s="50"/>
    </row>
    <row r="129" spans="6:8">
      <c r="F129" s="47"/>
      <c r="G129" s="47"/>
      <c r="H129" s="48"/>
    </row>
    <row r="130" spans="6:8">
      <c r="F130" s="47"/>
      <c r="G130" s="47"/>
      <c r="H130" s="48"/>
    </row>
  </sheetData>
  <autoFilter xmlns:etc="http://www.wps.cn/officeDocument/2017/etCustomData" ref="A2:K123" etc:filterBottomFollowUsedRange="0">
    <extLst/>
  </autoFilter>
  <mergeCells count="85">
    <mergeCell ref="A1:K1"/>
    <mergeCell ref="A3:A4"/>
    <mergeCell ref="A5:A6"/>
    <mergeCell ref="A12:A13"/>
    <mergeCell ref="A16:A17"/>
    <mergeCell ref="A18:A19"/>
    <mergeCell ref="A20:A23"/>
    <mergeCell ref="A26:A27"/>
    <mergeCell ref="A29:A31"/>
    <mergeCell ref="A33:A35"/>
    <mergeCell ref="A46:A48"/>
    <mergeCell ref="A50:A51"/>
    <mergeCell ref="A61:A62"/>
    <mergeCell ref="A80:A81"/>
    <mergeCell ref="A83:A86"/>
    <mergeCell ref="A88:A90"/>
    <mergeCell ref="A94:A95"/>
    <mergeCell ref="A114:A115"/>
    <mergeCell ref="A116:A117"/>
    <mergeCell ref="B3:B4"/>
    <mergeCell ref="B5:B6"/>
    <mergeCell ref="B12:B13"/>
    <mergeCell ref="B16:B17"/>
    <mergeCell ref="B18:B19"/>
    <mergeCell ref="B20:B23"/>
    <mergeCell ref="B26:B27"/>
    <mergeCell ref="B29:B31"/>
    <mergeCell ref="B33:B35"/>
    <mergeCell ref="B46:B48"/>
    <mergeCell ref="B50:B51"/>
    <mergeCell ref="B61:B62"/>
    <mergeCell ref="B80:B81"/>
    <mergeCell ref="B83:B86"/>
    <mergeCell ref="B88:B90"/>
    <mergeCell ref="B94:B95"/>
    <mergeCell ref="B114:B115"/>
    <mergeCell ref="B116:B117"/>
    <mergeCell ref="C3:C4"/>
    <mergeCell ref="C5:C6"/>
    <mergeCell ref="C12:C13"/>
    <mergeCell ref="C16:C17"/>
    <mergeCell ref="C18:C19"/>
    <mergeCell ref="C20:C23"/>
    <mergeCell ref="C26:C27"/>
    <mergeCell ref="C29:C31"/>
    <mergeCell ref="C33:C35"/>
    <mergeCell ref="C46:C48"/>
    <mergeCell ref="C50:C51"/>
    <mergeCell ref="C61:C62"/>
    <mergeCell ref="C80:C81"/>
    <mergeCell ref="C83:C86"/>
    <mergeCell ref="C88:C90"/>
    <mergeCell ref="C94:C95"/>
    <mergeCell ref="C114:C115"/>
    <mergeCell ref="C116:C117"/>
    <mergeCell ref="D3:D4"/>
    <mergeCell ref="D5:D6"/>
    <mergeCell ref="D12:D13"/>
    <mergeCell ref="D16:D17"/>
    <mergeCell ref="D18:D19"/>
    <mergeCell ref="D20:D23"/>
    <mergeCell ref="D26:D27"/>
    <mergeCell ref="D29:D31"/>
    <mergeCell ref="D33:D35"/>
    <mergeCell ref="D46:D48"/>
    <mergeCell ref="D50:D51"/>
    <mergeCell ref="D61:D62"/>
    <mergeCell ref="D80:D81"/>
    <mergeCell ref="D83:D86"/>
    <mergeCell ref="D88:D90"/>
    <mergeCell ref="D94:D95"/>
    <mergeCell ref="D114:D115"/>
    <mergeCell ref="D116:D117"/>
    <mergeCell ref="E16:E17"/>
    <mergeCell ref="E18:E19"/>
    <mergeCell ref="E20:E21"/>
    <mergeCell ref="E29:E31"/>
    <mergeCell ref="E61:E62"/>
    <mergeCell ref="E83:E86"/>
    <mergeCell ref="F61:F62"/>
    <mergeCell ref="G12:G13"/>
    <mergeCell ref="G20:G21"/>
    <mergeCell ref="G83:G86"/>
    <mergeCell ref="G88:G90"/>
    <mergeCell ref="K52:K54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WPS_1591319714</cp:lastModifiedBy>
  <dcterms:created xsi:type="dcterms:W3CDTF">2024-07-07T09:46:00Z</dcterms:created>
  <dcterms:modified xsi:type="dcterms:W3CDTF">2026-04-17T01:52:00Z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49C8F37558CD4355A11F160916F61B22_13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